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22级（在校）" sheetId="12" r:id="rId1"/>
    <sheet name="22级（单招） " sheetId="14" r:id="rId2"/>
  </sheets>
  <definedNames>
    <definedName name="_xlnm._FilterDatabase" localSheetId="0" hidden="1">'22级（在校）'!$C$4:$J$142</definedName>
  </definedNames>
  <calcPr calcId="144525"/>
</workbook>
</file>

<file path=xl/sharedStrings.xml><?xml version="1.0" encoding="utf-8"?>
<sst xmlns="http://schemas.openxmlformats.org/spreadsheetml/2006/main" count="797" uniqueCount="125">
  <si>
    <t>海南健康管理职业技术学院2023-2024学年第一学期各专业课程开设一览表
（2022级在校生）</t>
  </si>
  <si>
    <t>年级：2022级   学期：3</t>
  </si>
  <si>
    <t>专业所在系部</t>
  </si>
  <si>
    <t>开课专业</t>
  </si>
  <si>
    <t>现教学计划（人才培养方案）</t>
  </si>
  <si>
    <t>备注</t>
  </si>
  <si>
    <t>授课单位</t>
  </si>
  <si>
    <r>
      <rPr>
        <b/>
        <sz val="12"/>
        <rFont val="宋体"/>
        <charset val="134"/>
      </rPr>
      <t>课程</t>
    </r>
    <r>
      <rPr>
        <b/>
        <sz val="12"/>
        <rFont val="宋体-简"/>
        <charset val="134"/>
      </rPr>
      <t>类别</t>
    </r>
  </si>
  <si>
    <t>课程性质</t>
  </si>
  <si>
    <t>课程名称</t>
  </si>
  <si>
    <r>
      <rPr>
        <b/>
        <sz val="12"/>
        <rFont val="宋体"/>
        <charset val="134"/>
      </rPr>
      <t>考核</t>
    </r>
    <r>
      <rPr>
        <b/>
        <sz val="12"/>
        <rFont val="Times New Roman"/>
        <charset val="134"/>
      </rPr>
      <t xml:space="preserve">
</t>
    </r>
    <r>
      <rPr>
        <b/>
        <sz val="12"/>
        <rFont val="宋体-简"/>
        <charset val="134"/>
      </rPr>
      <t>方式</t>
    </r>
  </si>
  <si>
    <r>
      <rPr>
        <b/>
        <sz val="12"/>
        <rFont val="宋体"/>
        <charset val="134"/>
      </rPr>
      <t>总学</t>
    </r>
    <r>
      <rPr>
        <b/>
        <sz val="12"/>
        <rFont val="Times New Roman"/>
        <charset val="134"/>
      </rPr>
      <t xml:space="preserve">
</t>
    </r>
    <r>
      <rPr>
        <b/>
        <sz val="12"/>
        <rFont val="宋体-简"/>
        <charset val="134"/>
      </rPr>
      <t>分数</t>
    </r>
  </si>
  <si>
    <t>本学期学时</t>
  </si>
  <si>
    <t>周学时</t>
  </si>
  <si>
    <t>健康管理与促进系</t>
  </si>
  <si>
    <t>健康管理</t>
  </si>
  <si>
    <t>思政课教学部</t>
  </si>
  <si>
    <t>公共基础课</t>
  </si>
  <si>
    <t>必修</t>
  </si>
  <si>
    <t>形式与政策3</t>
  </si>
  <si>
    <t>考查</t>
  </si>
  <si>
    <t>公共课教学部</t>
  </si>
  <si>
    <t>体育3</t>
  </si>
  <si>
    <t>考试</t>
  </si>
  <si>
    <t>劳动教育与职业素养3</t>
  </si>
  <si>
    <t>专业基础课</t>
  </si>
  <si>
    <t>康复医学导论</t>
  </si>
  <si>
    <t>中医学概论</t>
  </si>
  <si>
    <t>专业核心课</t>
  </si>
  <si>
    <t>健康监测与体检</t>
  </si>
  <si>
    <t>营养与健康</t>
  </si>
  <si>
    <t>运动与健康</t>
  </si>
  <si>
    <t>医学信息工程系</t>
  </si>
  <si>
    <t>智慧医疗应用技术</t>
  </si>
  <si>
    <t>健康评价技术</t>
  </si>
  <si>
    <t>专业拓展课</t>
  </si>
  <si>
    <t>选修</t>
  </si>
  <si>
    <t>运动营养咨询与指导</t>
  </si>
  <si>
    <t>公共限选课</t>
  </si>
  <si>
    <t>营销与沟通</t>
  </si>
  <si>
    <t>合计</t>
  </si>
  <si>
    <t>康复治疗技术（3+2）</t>
  </si>
  <si>
    <t>公共英语3</t>
  </si>
  <si>
    <t>医学影像学</t>
  </si>
  <si>
    <t>康复评定技术</t>
  </si>
  <si>
    <t>运动治疗学</t>
  </si>
  <si>
    <t>言语治疗技术</t>
  </si>
  <si>
    <t>康复心理学</t>
  </si>
  <si>
    <t>康复治疗技术</t>
  </si>
  <si>
    <t>中医养生保健</t>
  </si>
  <si>
    <t>经络腧穴学</t>
  </si>
  <si>
    <t>中医临床医学概论</t>
  </si>
  <si>
    <t>营养学</t>
  </si>
  <si>
    <t>中医饮食保健学</t>
  </si>
  <si>
    <t>中医针灸推拿养生学</t>
  </si>
  <si>
    <t>现代流行保健技术</t>
  </si>
  <si>
    <t>健康照护系</t>
  </si>
  <si>
    <t>老年照护</t>
  </si>
  <si>
    <t>婴幼儿托育服务与管理</t>
  </si>
  <si>
    <t>婴幼儿营养学</t>
  </si>
  <si>
    <t>婴幼儿保教</t>
  </si>
  <si>
    <t>婴幼儿疾病预防与护理</t>
  </si>
  <si>
    <t>婴幼儿活动设计与组织</t>
  </si>
  <si>
    <t>婴幼儿心理行为发展评估</t>
  </si>
  <si>
    <t>婴幼儿问题行为与矫正</t>
  </si>
  <si>
    <t xml:space="preserve">老年保健与管理
</t>
  </si>
  <si>
    <t>老年营养与膳食保健</t>
  </si>
  <si>
    <t>老年综合能力评估</t>
  </si>
  <si>
    <t>老年人沟通技巧</t>
  </si>
  <si>
    <t>养老机构运营管理</t>
  </si>
  <si>
    <t>中医养生保健知识</t>
  </si>
  <si>
    <t>基本急救技术</t>
  </si>
  <si>
    <t xml:space="preserve">护理
</t>
  </si>
  <si>
    <t>食品药学系</t>
  </si>
  <si>
    <t>护理药理学</t>
  </si>
  <si>
    <t>基础护理学</t>
  </si>
  <si>
    <t>健康评估</t>
  </si>
  <si>
    <t>内科护理学</t>
  </si>
  <si>
    <t>外科护理学</t>
  </si>
  <si>
    <t>妇产科护理学</t>
  </si>
  <si>
    <t>中医护理学</t>
  </si>
  <si>
    <t>食品与药学系</t>
  </si>
  <si>
    <t>食品质量与安全</t>
  </si>
  <si>
    <t>食品营养与健康</t>
  </si>
  <si>
    <t>食品原料学</t>
  </si>
  <si>
    <t>食品工程原理</t>
  </si>
  <si>
    <t>食品感官检验技术</t>
  </si>
  <si>
    <t>食品理化检验技术</t>
  </si>
  <si>
    <t>食品质量管理技术</t>
  </si>
  <si>
    <t>食品添加剂应用技术</t>
  </si>
  <si>
    <t>营养配餐与设计</t>
  </si>
  <si>
    <t>药学（3+2）</t>
  </si>
  <si>
    <t>天然药物化学</t>
  </si>
  <si>
    <t>药学综合知识与技能</t>
  </si>
  <si>
    <t>临床药物治疗学</t>
  </si>
  <si>
    <t>药剂学</t>
  </si>
  <si>
    <t>药品调剂技术</t>
  </si>
  <si>
    <t>药事管理与法规</t>
  </si>
  <si>
    <t>药店管理</t>
  </si>
  <si>
    <t>用药指导</t>
  </si>
  <si>
    <t>医学基础部</t>
  </si>
  <si>
    <t>人体形态学</t>
  </si>
  <si>
    <t>药学</t>
  </si>
  <si>
    <t>药用微生物学基础</t>
  </si>
  <si>
    <t>药物化学</t>
  </si>
  <si>
    <t>药理学</t>
  </si>
  <si>
    <t>药物检测分析技术</t>
  </si>
  <si>
    <t>药学创新工程实践</t>
  </si>
  <si>
    <t>云计算技术与应用</t>
  </si>
  <si>
    <t>Java程序设计</t>
  </si>
  <si>
    <t>Web前端技术基础</t>
  </si>
  <si>
    <t>MySQL数据库技术</t>
  </si>
  <si>
    <t>基础医学概论</t>
  </si>
  <si>
    <t>云计算网络技术与应用</t>
  </si>
  <si>
    <t>云存储技术与应用</t>
  </si>
  <si>
    <t>低代码开发入门与实战</t>
  </si>
  <si>
    <t>学科前沿讲座</t>
  </si>
  <si>
    <t>现代家政服务与管理</t>
  </si>
  <si>
    <t>家庭营养学</t>
  </si>
  <si>
    <t>家庭教育学基础</t>
  </si>
  <si>
    <t>管理学基础</t>
  </si>
  <si>
    <t>家庭烹饪实务</t>
  </si>
  <si>
    <t>养老照护理论与实务</t>
  </si>
  <si>
    <t>海南健康管理职业技术学院2023-2024学年第一学期各专业课程开设一览表
（2022级单招生）</t>
  </si>
  <si>
    <t>开课
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</si>
</sst>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name val="宋体-简"/>
      <charset val="134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1"/>
  <sheetViews>
    <sheetView tabSelected="1" zoomScale="90" zoomScaleNormal="90" workbookViewId="0">
      <selection activeCell="N8" sqref="N8"/>
    </sheetView>
  </sheetViews>
  <sheetFormatPr defaultColWidth="9" defaultRowHeight="14"/>
  <cols>
    <col min="1" max="1" width="7.37272727272727" customWidth="1"/>
    <col min="2" max="2" width="5.75454545454545" customWidth="1"/>
    <col min="3" max="3" width="21.8727272727273" customWidth="1"/>
    <col min="4" max="4" width="13.1272727272727" customWidth="1"/>
    <col min="5" max="5" width="6.5" customWidth="1"/>
    <col min="6" max="6" width="26.5" customWidth="1"/>
    <col min="7" max="7" width="7.87272727272727" customWidth="1"/>
    <col min="8" max="8" width="7.75454545454545" customWidth="1"/>
    <col min="9" max="9" width="8.28181818181818" customWidth="1"/>
    <col min="10" max="10" width="7.25454545454545" customWidth="1"/>
    <col min="11" max="11" width="5" customWidth="1"/>
    <col min="12" max="12" width="14.7545454545455" customWidth="1"/>
  </cols>
  <sheetData>
    <row r="1" ht="53.1" customHeight="1" spans="1:1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30"/>
    </row>
    <row r="2" ht="25.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0.25" customHeight="1" spans="1:11">
      <c r="A3" s="4" t="s">
        <v>2</v>
      </c>
      <c r="B3" s="4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3" t="s">
        <v>5</v>
      </c>
    </row>
    <row r="4" ht="30" spans="1:11">
      <c r="A4" s="4"/>
      <c r="B4" s="4"/>
      <c r="C4" s="4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/>
    </row>
    <row r="5" ht="32.1" customHeight="1" spans="1:11">
      <c r="A5" s="18" t="s">
        <v>14</v>
      </c>
      <c r="B5" s="19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>
        <v>0.25</v>
      </c>
      <c r="I5" s="6">
        <v>8</v>
      </c>
      <c r="J5" s="6"/>
      <c r="K5" s="3"/>
    </row>
    <row r="6" ht="27.95" customHeight="1" spans="1:11">
      <c r="A6" s="18"/>
      <c r="B6" s="20"/>
      <c r="C6" s="6" t="s">
        <v>21</v>
      </c>
      <c r="D6" s="6" t="s">
        <v>17</v>
      </c>
      <c r="E6" s="6" t="s">
        <v>18</v>
      </c>
      <c r="F6" s="6" t="s">
        <v>22</v>
      </c>
      <c r="G6" s="6" t="s">
        <v>23</v>
      </c>
      <c r="H6" s="6">
        <v>1.5</v>
      </c>
      <c r="I6" s="6">
        <v>24</v>
      </c>
      <c r="J6" s="6"/>
      <c r="K6" s="3"/>
    </row>
    <row r="7" ht="27.95" customHeight="1" spans="1:11">
      <c r="A7" s="18"/>
      <c r="B7" s="20"/>
      <c r="C7" s="6" t="s">
        <v>21</v>
      </c>
      <c r="D7" s="6" t="s">
        <v>17</v>
      </c>
      <c r="E7" s="6" t="s">
        <v>18</v>
      </c>
      <c r="F7" s="6" t="s">
        <v>24</v>
      </c>
      <c r="G7" s="6" t="s">
        <v>20</v>
      </c>
      <c r="H7" s="6">
        <v>2</v>
      </c>
      <c r="I7" s="6">
        <v>32</v>
      </c>
      <c r="J7" s="6"/>
      <c r="K7" s="3"/>
    </row>
    <row r="8" s="1" customFormat="1" ht="27.95" customHeight="1" spans="1:11">
      <c r="A8" s="18"/>
      <c r="B8" s="20"/>
      <c r="C8" s="6" t="s">
        <v>14</v>
      </c>
      <c r="D8" s="6" t="s">
        <v>25</v>
      </c>
      <c r="E8" s="6" t="s">
        <v>18</v>
      </c>
      <c r="F8" s="6" t="s">
        <v>26</v>
      </c>
      <c r="G8" s="6" t="s">
        <v>20</v>
      </c>
      <c r="H8" s="6">
        <v>1</v>
      </c>
      <c r="I8" s="6">
        <v>16</v>
      </c>
      <c r="J8" s="6"/>
      <c r="K8" s="3"/>
    </row>
    <row r="9" customFormat="1" ht="27.95" customHeight="1" spans="1:11">
      <c r="A9" s="21"/>
      <c r="B9" s="22"/>
      <c r="C9" s="6" t="s">
        <v>14</v>
      </c>
      <c r="D9" s="6" t="s">
        <v>25</v>
      </c>
      <c r="E9" s="6" t="s">
        <v>18</v>
      </c>
      <c r="F9" s="6" t="s">
        <v>27</v>
      </c>
      <c r="G9" s="6" t="s">
        <v>20</v>
      </c>
      <c r="H9" s="6">
        <v>2</v>
      </c>
      <c r="I9" s="6">
        <v>32</v>
      </c>
      <c r="J9" s="4"/>
      <c r="K9" s="31"/>
    </row>
    <row r="10" customFormat="1" ht="27.95" customHeight="1" spans="1:11">
      <c r="A10" s="21"/>
      <c r="B10" s="22"/>
      <c r="C10" s="6" t="s">
        <v>14</v>
      </c>
      <c r="D10" s="6" t="s">
        <v>28</v>
      </c>
      <c r="E10" s="6" t="s">
        <v>18</v>
      </c>
      <c r="F10" s="6" t="s">
        <v>29</v>
      </c>
      <c r="G10" s="6" t="s">
        <v>23</v>
      </c>
      <c r="H10" s="6">
        <v>5</v>
      </c>
      <c r="I10" s="6">
        <v>80</v>
      </c>
      <c r="J10" s="4"/>
      <c r="K10" s="31"/>
    </row>
    <row r="11" customFormat="1" ht="27.95" customHeight="1" spans="1:11">
      <c r="A11" s="21"/>
      <c r="B11" s="22"/>
      <c r="C11" s="6" t="s">
        <v>14</v>
      </c>
      <c r="D11" s="6" t="s">
        <v>28</v>
      </c>
      <c r="E11" s="6" t="s">
        <v>18</v>
      </c>
      <c r="F11" s="6" t="s">
        <v>30</v>
      </c>
      <c r="G11" s="6" t="s">
        <v>23</v>
      </c>
      <c r="H11" s="6">
        <v>4</v>
      </c>
      <c r="I11" s="6">
        <v>64</v>
      </c>
      <c r="J11" s="4"/>
      <c r="K11" s="31"/>
    </row>
    <row r="12" customFormat="1" ht="27.95" customHeight="1" spans="1:11">
      <c r="A12" s="21"/>
      <c r="B12" s="22"/>
      <c r="C12" s="6" t="s">
        <v>14</v>
      </c>
      <c r="D12" s="6" t="s">
        <v>28</v>
      </c>
      <c r="E12" s="6" t="s">
        <v>18</v>
      </c>
      <c r="F12" s="6" t="s">
        <v>31</v>
      </c>
      <c r="G12" s="6" t="s">
        <v>20</v>
      </c>
      <c r="H12" s="6">
        <v>3</v>
      </c>
      <c r="I12" s="6">
        <v>48</v>
      </c>
      <c r="J12" s="4"/>
      <c r="K12" s="31"/>
    </row>
    <row r="13" customFormat="1" ht="27.95" customHeight="1" spans="1:11">
      <c r="A13" s="21"/>
      <c r="B13" s="22"/>
      <c r="C13" s="6" t="s">
        <v>32</v>
      </c>
      <c r="D13" s="6" t="s">
        <v>28</v>
      </c>
      <c r="E13" s="6" t="s">
        <v>18</v>
      </c>
      <c r="F13" s="6" t="s">
        <v>33</v>
      </c>
      <c r="G13" s="6" t="s">
        <v>20</v>
      </c>
      <c r="H13" s="6">
        <v>2</v>
      </c>
      <c r="I13" s="6">
        <v>32</v>
      </c>
      <c r="J13" s="4"/>
      <c r="K13" s="31"/>
    </row>
    <row r="14" customFormat="1" ht="27.95" customHeight="1" spans="1:11">
      <c r="A14" s="21"/>
      <c r="B14" s="22"/>
      <c r="C14" s="6" t="s">
        <v>14</v>
      </c>
      <c r="D14" s="6" t="s">
        <v>28</v>
      </c>
      <c r="E14" s="6" t="s">
        <v>18</v>
      </c>
      <c r="F14" s="6" t="s">
        <v>34</v>
      </c>
      <c r="G14" s="6" t="s">
        <v>23</v>
      </c>
      <c r="H14" s="6">
        <v>3</v>
      </c>
      <c r="I14" s="6">
        <v>48</v>
      </c>
      <c r="J14" s="4"/>
      <c r="K14" s="31"/>
    </row>
    <row r="15" customFormat="1" ht="27.95" customHeight="1" spans="1:11">
      <c r="A15" s="21"/>
      <c r="B15" s="22"/>
      <c r="C15" s="6" t="s">
        <v>14</v>
      </c>
      <c r="D15" s="6" t="s">
        <v>35</v>
      </c>
      <c r="E15" s="6" t="s">
        <v>36</v>
      </c>
      <c r="F15" s="6" t="s">
        <v>37</v>
      </c>
      <c r="G15" s="6" t="s">
        <v>20</v>
      </c>
      <c r="H15" s="6">
        <v>2</v>
      </c>
      <c r="I15" s="6">
        <v>32</v>
      </c>
      <c r="J15" s="4"/>
      <c r="K15" s="31"/>
    </row>
    <row r="16" customFormat="1" ht="27.95" customHeight="1" spans="1:11">
      <c r="A16" s="5"/>
      <c r="B16" s="4"/>
      <c r="C16" s="6" t="s">
        <v>21</v>
      </c>
      <c r="D16" s="6" t="s">
        <v>38</v>
      </c>
      <c r="E16" s="6" t="s">
        <v>36</v>
      </c>
      <c r="F16" s="6" t="s">
        <v>39</v>
      </c>
      <c r="G16" s="6" t="s">
        <v>20</v>
      </c>
      <c r="H16" s="6">
        <v>3</v>
      </c>
      <c r="I16" s="6">
        <v>48</v>
      </c>
      <c r="J16" s="7"/>
      <c r="K16" s="32"/>
    </row>
    <row r="17" ht="32.25" customHeight="1" spans="1:11">
      <c r="A17" s="18"/>
      <c r="B17" s="23"/>
      <c r="C17" s="6"/>
      <c r="D17" s="6"/>
      <c r="E17" s="6"/>
      <c r="F17" s="6"/>
      <c r="G17" s="8" t="s">
        <v>40</v>
      </c>
      <c r="H17" s="9">
        <f>SUM(H5:H16)</f>
        <v>28.75</v>
      </c>
      <c r="I17" s="9">
        <f>SUM(I5:I16)</f>
        <v>464</v>
      </c>
      <c r="J17" s="9">
        <f>I17/16</f>
        <v>29</v>
      </c>
      <c r="K17" s="3"/>
    </row>
    <row r="18" ht="27.95" customHeight="1" spans="1:11">
      <c r="A18" s="18"/>
      <c r="B18" s="24" t="s">
        <v>41</v>
      </c>
      <c r="C18" s="6" t="s">
        <v>16</v>
      </c>
      <c r="D18" s="6" t="s">
        <v>17</v>
      </c>
      <c r="E18" s="6" t="s">
        <v>18</v>
      </c>
      <c r="F18" s="6" t="s">
        <v>19</v>
      </c>
      <c r="G18" s="6" t="s">
        <v>20</v>
      </c>
      <c r="H18" s="6">
        <v>0.25</v>
      </c>
      <c r="I18" s="6">
        <v>8</v>
      </c>
      <c r="J18" s="6"/>
      <c r="K18" s="29"/>
    </row>
    <row r="19" ht="27.95" customHeight="1" spans="1:11">
      <c r="A19" s="18"/>
      <c r="B19" s="25"/>
      <c r="C19" s="6" t="s">
        <v>21</v>
      </c>
      <c r="D19" s="6" t="s">
        <v>17</v>
      </c>
      <c r="E19" s="6" t="s">
        <v>18</v>
      </c>
      <c r="F19" s="6" t="s">
        <v>22</v>
      </c>
      <c r="G19" s="6" t="s">
        <v>23</v>
      </c>
      <c r="H19" s="6">
        <v>1.5</v>
      </c>
      <c r="I19" s="6">
        <v>24</v>
      </c>
      <c r="J19" s="6"/>
      <c r="K19" s="29"/>
    </row>
    <row r="20" ht="27.95" customHeight="1" spans="1:11">
      <c r="A20" s="18"/>
      <c r="B20" s="25"/>
      <c r="C20" s="6" t="s">
        <v>21</v>
      </c>
      <c r="D20" s="6" t="s">
        <v>17</v>
      </c>
      <c r="E20" s="6" t="s">
        <v>18</v>
      </c>
      <c r="F20" s="6" t="s">
        <v>24</v>
      </c>
      <c r="G20" s="6" t="s">
        <v>20</v>
      </c>
      <c r="H20" s="6">
        <v>2</v>
      </c>
      <c r="I20" s="6">
        <v>32</v>
      </c>
      <c r="J20" s="6"/>
      <c r="K20" s="29"/>
    </row>
    <row r="21" ht="27.95" customHeight="1" spans="1:11">
      <c r="A21" s="18"/>
      <c r="B21" s="25"/>
      <c r="C21" s="6" t="s">
        <v>21</v>
      </c>
      <c r="D21" s="6" t="s">
        <v>17</v>
      </c>
      <c r="E21" s="6" t="s">
        <v>18</v>
      </c>
      <c r="F21" s="6" t="s">
        <v>42</v>
      </c>
      <c r="G21" s="6" t="s">
        <v>23</v>
      </c>
      <c r="H21" s="6">
        <v>4</v>
      </c>
      <c r="I21" s="6">
        <v>64</v>
      </c>
      <c r="J21" s="6"/>
      <c r="K21" s="29"/>
    </row>
    <row r="22" customFormat="1" ht="27.95" customHeight="1" spans="1:11">
      <c r="A22" s="21"/>
      <c r="B22" s="26"/>
      <c r="C22" s="6" t="s">
        <v>14</v>
      </c>
      <c r="D22" s="7" t="s">
        <v>25</v>
      </c>
      <c r="E22" s="6" t="s">
        <v>18</v>
      </c>
      <c r="F22" s="6" t="s">
        <v>43</v>
      </c>
      <c r="G22" s="6" t="s">
        <v>20</v>
      </c>
      <c r="H22" s="10">
        <v>2</v>
      </c>
      <c r="I22" s="10">
        <v>32</v>
      </c>
      <c r="J22" s="4"/>
      <c r="K22" s="31"/>
    </row>
    <row r="23" customFormat="1" ht="27.95" customHeight="1" spans="1:11">
      <c r="A23" s="21"/>
      <c r="B23" s="26"/>
      <c r="C23" s="6" t="s">
        <v>14</v>
      </c>
      <c r="D23" s="7" t="s">
        <v>28</v>
      </c>
      <c r="E23" s="6" t="s">
        <v>18</v>
      </c>
      <c r="F23" s="6" t="s">
        <v>44</v>
      </c>
      <c r="G23" s="6" t="s">
        <v>23</v>
      </c>
      <c r="H23" s="6">
        <v>6</v>
      </c>
      <c r="I23" s="6">
        <v>96</v>
      </c>
      <c r="J23" s="4"/>
      <c r="K23" s="31"/>
    </row>
    <row r="24" customFormat="1" ht="27.95" customHeight="1" spans="1:11">
      <c r="A24" s="21"/>
      <c r="B24" s="26"/>
      <c r="C24" s="6" t="s">
        <v>14</v>
      </c>
      <c r="D24" s="6" t="s">
        <v>28</v>
      </c>
      <c r="E24" s="6" t="s">
        <v>18</v>
      </c>
      <c r="F24" s="6" t="s">
        <v>45</v>
      </c>
      <c r="G24" s="6" t="s">
        <v>23</v>
      </c>
      <c r="H24" s="10">
        <v>6</v>
      </c>
      <c r="I24" s="10">
        <v>96</v>
      </c>
      <c r="J24" s="4"/>
      <c r="K24" s="31"/>
    </row>
    <row r="25" customFormat="1" ht="27.95" customHeight="1" spans="1:11">
      <c r="A25" s="21"/>
      <c r="B25" s="26"/>
      <c r="C25" s="6" t="s">
        <v>14</v>
      </c>
      <c r="D25" s="6" t="s">
        <v>28</v>
      </c>
      <c r="E25" s="6" t="s">
        <v>18</v>
      </c>
      <c r="F25" s="6" t="s">
        <v>46</v>
      </c>
      <c r="G25" s="6" t="s">
        <v>20</v>
      </c>
      <c r="H25" s="6">
        <v>2</v>
      </c>
      <c r="I25" s="6">
        <v>32</v>
      </c>
      <c r="J25" s="4"/>
      <c r="K25" s="31"/>
    </row>
    <row r="26" customFormat="1" ht="27.95" customHeight="1" spans="1:11">
      <c r="A26" s="21"/>
      <c r="B26" s="26"/>
      <c r="C26" s="6" t="s">
        <v>32</v>
      </c>
      <c r="D26" s="7" t="s">
        <v>35</v>
      </c>
      <c r="E26" s="6" t="s">
        <v>36</v>
      </c>
      <c r="F26" s="27" t="s">
        <v>33</v>
      </c>
      <c r="G26" s="6" t="s">
        <v>20</v>
      </c>
      <c r="H26" s="11">
        <v>2</v>
      </c>
      <c r="I26" s="7">
        <v>32</v>
      </c>
      <c r="J26" s="4"/>
      <c r="K26" s="31"/>
    </row>
    <row r="27" customFormat="1" ht="27.95" customHeight="1" spans="1:11">
      <c r="A27" s="21"/>
      <c r="B27" s="26"/>
      <c r="C27" s="6" t="s">
        <v>14</v>
      </c>
      <c r="D27" s="7" t="s">
        <v>35</v>
      </c>
      <c r="E27" s="6" t="s">
        <v>36</v>
      </c>
      <c r="F27" s="6" t="s">
        <v>47</v>
      </c>
      <c r="G27" s="6" t="s">
        <v>20</v>
      </c>
      <c r="H27" s="6">
        <v>2</v>
      </c>
      <c r="I27" s="6">
        <v>32</v>
      </c>
      <c r="J27" s="4"/>
      <c r="K27" s="31"/>
    </row>
    <row r="28" customFormat="1" ht="27.95" customHeight="1" spans="1:11">
      <c r="A28" s="21"/>
      <c r="B28" s="26"/>
      <c r="C28" s="6" t="s">
        <v>21</v>
      </c>
      <c r="D28" s="7" t="s">
        <v>38</v>
      </c>
      <c r="E28" s="6" t="s">
        <v>36</v>
      </c>
      <c r="F28" s="6" t="s">
        <v>39</v>
      </c>
      <c r="G28" s="6" t="s">
        <v>20</v>
      </c>
      <c r="H28" s="6">
        <v>3</v>
      </c>
      <c r="I28" s="6">
        <v>48</v>
      </c>
      <c r="J28" s="4"/>
      <c r="K28" s="31"/>
    </row>
    <row r="29" ht="27.95" customHeight="1" spans="1:11">
      <c r="A29" s="18"/>
      <c r="B29" s="28"/>
      <c r="C29" s="6"/>
      <c r="D29" s="6"/>
      <c r="E29" s="6"/>
      <c r="F29" s="6"/>
      <c r="G29" s="8" t="s">
        <v>40</v>
      </c>
      <c r="H29" s="8">
        <f>SUM(H18:H28)</f>
        <v>30.75</v>
      </c>
      <c r="I29" s="8">
        <f>SUM(I18:I28)</f>
        <v>496</v>
      </c>
      <c r="J29" s="9">
        <f>I29/16</f>
        <v>31</v>
      </c>
      <c r="K29" s="29"/>
    </row>
    <row r="30" ht="27.95" customHeight="1" spans="1:11">
      <c r="A30" s="18"/>
      <c r="B30" s="24" t="s">
        <v>48</v>
      </c>
      <c r="C30" s="6" t="s">
        <v>16</v>
      </c>
      <c r="D30" s="6" t="s">
        <v>17</v>
      </c>
      <c r="E30" s="6" t="s">
        <v>18</v>
      </c>
      <c r="F30" s="6" t="s">
        <v>19</v>
      </c>
      <c r="G30" s="6" t="s">
        <v>20</v>
      </c>
      <c r="H30" s="6">
        <v>0.25</v>
      </c>
      <c r="I30" s="6">
        <v>8</v>
      </c>
      <c r="J30" s="6"/>
      <c r="K30" s="29"/>
    </row>
    <row r="31" ht="27.95" customHeight="1" spans="1:11">
      <c r="A31" s="18"/>
      <c r="B31" s="25"/>
      <c r="C31" s="6" t="s">
        <v>21</v>
      </c>
      <c r="D31" s="6" t="s">
        <v>17</v>
      </c>
      <c r="E31" s="6" t="s">
        <v>18</v>
      </c>
      <c r="F31" s="6" t="s">
        <v>22</v>
      </c>
      <c r="G31" s="6" t="s">
        <v>23</v>
      </c>
      <c r="H31" s="6">
        <v>1.5</v>
      </c>
      <c r="I31" s="6">
        <v>24</v>
      </c>
      <c r="J31" s="6"/>
      <c r="K31" s="29"/>
    </row>
    <row r="32" ht="27.95" customHeight="1" spans="1:11">
      <c r="A32" s="18"/>
      <c r="B32" s="25"/>
      <c r="C32" s="6" t="s">
        <v>21</v>
      </c>
      <c r="D32" s="6" t="s">
        <v>17</v>
      </c>
      <c r="E32" s="6" t="s">
        <v>18</v>
      </c>
      <c r="F32" s="6" t="s">
        <v>24</v>
      </c>
      <c r="G32" s="6" t="s">
        <v>20</v>
      </c>
      <c r="H32" s="6">
        <v>2</v>
      </c>
      <c r="I32" s="6">
        <v>32</v>
      </c>
      <c r="J32" s="6"/>
      <c r="K32" s="29"/>
    </row>
    <row r="33" ht="27.95" customHeight="1" spans="1:11">
      <c r="A33" s="18"/>
      <c r="B33" s="25"/>
      <c r="C33" s="6" t="s">
        <v>14</v>
      </c>
      <c r="D33" s="7" t="s">
        <v>25</v>
      </c>
      <c r="E33" s="6" t="s">
        <v>18</v>
      </c>
      <c r="F33" s="6" t="s">
        <v>43</v>
      </c>
      <c r="G33" s="6" t="s">
        <v>20</v>
      </c>
      <c r="H33" s="10">
        <v>2</v>
      </c>
      <c r="I33" s="10">
        <v>32</v>
      </c>
      <c r="J33" s="4"/>
      <c r="K33" s="31"/>
    </row>
    <row r="34" ht="27.95" customHeight="1" spans="1:11">
      <c r="A34" s="18"/>
      <c r="B34" s="25"/>
      <c r="C34" s="6" t="s">
        <v>14</v>
      </c>
      <c r="D34" s="7" t="s">
        <v>28</v>
      </c>
      <c r="E34" s="6" t="s">
        <v>18</v>
      </c>
      <c r="F34" s="6" t="s">
        <v>44</v>
      </c>
      <c r="G34" s="6" t="s">
        <v>23</v>
      </c>
      <c r="H34" s="6">
        <v>6</v>
      </c>
      <c r="I34" s="6">
        <v>96</v>
      </c>
      <c r="J34" s="4"/>
      <c r="K34" s="31"/>
    </row>
    <row r="35" ht="27.95" customHeight="1" spans="1:11">
      <c r="A35" s="18"/>
      <c r="B35" s="20"/>
      <c r="C35" s="6" t="s">
        <v>14</v>
      </c>
      <c r="D35" s="7" t="s">
        <v>28</v>
      </c>
      <c r="E35" s="7" t="s">
        <v>18</v>
      </c>
      <c r="F35" s="7" t="s">
        <v>45</v>
      </c>
      <c r="G35" s="7" t="s">
        <v>23</v>
      </c>
      <c r="H35" s="7">
        <v>6</v>
      </c>
      <c r="I35" s="7">
        <v>96</v>
      </c>
      <c r="J35" s="4"/>
      <c r="K35" s="31"/>
    </row>
    <row r="36" ht="27.95" customHeight="1" spans="1:11">
      <c r="A36" s="18"/>
      <c r="B36" s="25"/>
      <c r="C36" s="6" t="s">
        <v>14</v>
      </c>
      <c r="D36" s="7" t="s">
        <v>28</v>
      </c>
      <c r="E36" s="7" t="s">
        <v>18</v>
      </c>
      <c r="F36" s="7" t="s">
        <v>46</v>
      </c>
      <c r="G36" s="7" t="s">
        <v>20</v>
      </c>
      <c r="H36" s="7">
        <v>2</v>
      </c>
      <c r="I36" s="7">
        <v>32</v>
      </c>
      <c r="J36" s="4"/>
      <c r="K36" s="31"/>
    </row>
    <row r="37" ht="27.95" customHeight="1" spans="1:11">
      <c r="A37" s="18"/>
      <c r="B37" s="25"/>
      <c r="C37" s="6" t="s">
        <v>32</v>
      </c>
      <c r="D37" s="7" t="s">
        <v>35</v>
      </c>
      <c r="E37" s="6" t="s">
        <v>36</v>
      </c>
      <c r="F37" s="27" t="s">
        <v>33</v>
      </c>
      <c r="G37" s="6" t="s">
        <v>20</v>
      </c>
      <c r="H37" s="11">
        <v>2</v>
      </c>
      <c r="I37" s="7">
        <v>32</v>
      </c>
      <c r="J37" s="4"/>
      <c r="K37" s="31"/>
    </row>
    <row r="38" ht="27.95" customHeight="1" spans="1:11">
      <c r="A38" s="18"/>
      <c r="B38" s="25"/>
      <c r="C38" s="6" t="s">
        <v>14</v>
      </c>
      <c r="D38" s="7" t="s">
        <v>35</v>
      </c>
      <c r="E38" s="6" t="s">
        <v>36</v>
      </c>
      <c r="F38" s="6" t="s">
        <v>47</v>
      </c>
      <c r="G38" s="6" t="s">
        <v>20</v>
      </c>
      <c r="H38" s="6">
        <v>2</v>
      </c>
      <c r="I38" s="6">
        <v>32</v>
      </c>
      <c r="J38" s="4"/>
      <c r="K38" s="31"/>
    </row>
    <row r="39" ht="27.95" customHeight="1" spans="1:11">
      <c r="A39" s="18"/>
      <c r="B39" s="25"/>
      <c r="C39" s="6" t="s">
        <v>21</v>
      </c>
      <c r="D39" s="7" t="s">
        <v>38</v>
      </c>
      <c r="E39" s="6" t="s">
        <v>36</v>
      </c>
      <c r="F39" s="6" t="s">
        <v>39</v>
      </c>
      <c r="G39" s="6" t="s">
        <v>20</v>
      </c>
      <c r="H39" s="6">
        <v>3</v>
      </c>
      <c r="I39" s="6">
        <v>48</v>
      </c>
      <c r="J39" s="4"/>
      <c r="K39" s="31"/>
    </row>
    <row r="40" ht="27.95" customHeight="1" spans="1:11">
      <c r="A40" s="18"/>
      <c r="B40" s="28"/>
      <c r="C40" s="6"/>
      <c r="D40" s="6"/>
      <c r="E40" s="6"/>
      <c r="F40" s="6"/>
      <c r="G40" s="8" t="s">
        <v>40</v>
      </c>
      <c r="H40" s="8">
        <f>SUM(H30:H39)</f>
        <v>26.75</v>
      </c>
      <c r="I40" s="8">
        <f>SUM(I30:I39)</f>
        <v>432</v>
      </c>
      <c r="J40" s="9">
        <f>I40/16</f>
        <v>27</v>
      </c>
      <c r="K40" s="29"/>
    </row>
    <row r="41" ht="27.95" customHeight="1" spans="1:11">
      <c r="A41" s="18"/>
      <c r="B41" s="3" t="s">
        <v>49</v>
      </c>
      <c r="C41" s="6" t="s">
        <v>16</v>
      </c>
      <c r="D41" s="6" t="s">
        <v>17</v>
      </c>
      <c r="E41" s="6" t="s">
        <v>18</v>
      </c>
      <c r="F41" s="6" t="s">
        <v>19</v>
      </c>
      <c r="G41" s="6" t="s">
        <v>20</v>
      </c>
      <c r="H41" s="6">
        <v>0.25</v>
      </c>
      <c r="I41" s="6">
        <v>8</v>
      </c>
      <c r="J41" s="6"/>
      <c r="K41" s="29"/>
    </row>
    <row r="42" ht="27.95" customHeight="1" spans="1:11">
      <c r="A42" s="18"/>
      <c r="B42" s="3"/>
      <c r="C42" s="6" t="s">
        <v>21</v>
      </c>
      <c r="D42" s="6" t="s">
        <v>17</v>
      </c>
      <c r="E42" s="6" t="s">
        <v>18</v>
      </c>
      <c r="F42" s="6" t="s">
        <v>22</v>
      </c>
      <c r="G42" s="6" t="s">
        <v>23</v>
      </c>
      <c r="H42" s="6">
        <v>1.5</v>
      </c>
      <c r="I42" s="6">
        <v>24</v>
      </c>
      <c r="J42" s="6"/>
      <c r="K42" s="29"/>
    </row>
    <row r="43" ht="27.95" customHeight="1" spans="1:11">
      <c r="A43" s="18"/>
      <c r="B43" s="3"/>
      <c r="C43" s="6" t="s">
        <v>21</v>
      </c>
      <c r="D43" s="6" t="s">
        <v>17</v>
      </c>
      <c r="E43" s="6" t="s">
        <v>18</v>
      </c>
      <c r="F43" s="6" t="s">
        <v>24</v>
      </c>
      <c r="G43" s="6" t="s">
        <v>20</v>
      </c>
      <c r="H43" s="6">
        <v>2</v>
      </c>
      <c r="I43" s="6">
        <v>32</v>
      </c>
      <c r="J43" s="6"/>
      <c r="K43" s="29"/>
    </row>
    <row r="44" customFormat="1" ht="27.95" customHeight="1" spans="1:11">
      <c r="A44" s="21"/>
      <c r="B44" s="29"/>
      <c r="C44" s="6" t="s">
        <v>14</v>
      </c>
      <c r="D44" s="7" t="s">
        <v>25</v>
      </c>
      <c r="E44" s="6" t="s">
        <v>18</v>
      </c>
      <c r="F44" s="6" t="s">
        <v>50</v>
      </c>
      <c r="G44" s="6" t="s">
        <v>23</v>
      </c>
      <c r="H44" s="6">
        <v>4</v>
      </c>
      <c r="I44" s="6">
        <v>64</v>
      </c>
      <c r="J44" s="4"/>
      <c r="K44" s="31"/>
    </row>
    <row r="45" customFormat="1" ht="27.95" customHeight="1" spans="1:11">
      <c r="A45" s="21"/>
      <c r="B45" s="29"/>
      <c r="C45" s="6" t="s">
        <v>14</v>
      </c>
      <c r="D45" s="7" t="s">
        <v>25</v>
      </c>
      <c r="E45" s="6" t="s">
        <v>18</v>
      </c>
      <c r="F45" s="6" t="s">
        <v>51</v>
      </c>
      <c r="G45" s="6" t="s">
        <v>23</v>
      </c>
      <c r="H45" s="6">
        <v>4</v>
      </c>
      <c r="I45" s="6">
        <v>64</v>
      </c>
      <c r="J45" s="4"/>
      <c r="K45" s="31"/>
    </row>
    <row r="46" customFormat="1" ht="27.95" customHeight="1" spans="1:11">
      <c r="A46" s="21"/>
      <c r="B46" s="29"/>
      <c r="C46" s="6" t="s">
        <v>14</v>
      </c>
      <c r="D46" s="7" t="s">
        <v>25</v>
      </c>
      <c r="E46" s="6" t="s">
        <v>18</v>
      </c>
      <c r="F46" s="6" t="s">
        <v>52</v>
      </c>
      <c r="G46" s="6" t="s">
        <v>20</v>
      </c>
      <c r="H46" s="6">
        <v>2</v>
      </c>
      <c r="I46" s="6">
        <v>32</v>
      </c>
      <c r="J46" s="4"/>
      <c r="K46" s="31"/>
    </row>
    <row r="47" customFormat="1" ht="27.95" customHeight="1" spans="1:11">
      <c r="A47" s="21"/>
      <c r="B47" s="29"/>
      <c r="C47" s="6" t="s">
        <v>14</v>
      </c>
      <c r="D47" s="7" t="s">
        <v>28</v>
      </c>
      <c r="E47" s="6" t="s">
        <v>18</v>
      </c>
      <c r="F47" s="6" t="s">
        <v>53</v>
      </c>
      <c r="G47" s="6" t="s">
        <v>23</v>
      </c>
      <c r="H47" s="6">
        <v>4</v>
      </c>
      <c r="I47" s="6">
        <v>64</v>
      </c>
      <c r="J47" s="4"/>
      <c r="K47" s="31"/>
    </row>
    <row r="48" customFormat="1" ht="27.95" customHeight="1" spans="1:11">
      <c r="A48" s="21"/>
      <c r="B48" s="29"/>
      <c r="C48" s="6" t="s">
        <v>14</v>
      </c>
      <c r="D48" s="7" t="s">
        <v>28</v>
      </c>
      <c r="E48" s="6" t="s">
        <v>18</v>
      </c>
      <c r="F48" s="6" t="s">
        <v>54</v>
      </c>
      <c r="G48" s="6" t="s">
        <v>23</v>
      </c>
      <c r="H48" s="6">
        <v>3</v>
      </c>
      <c r="I48" s="6">
        <v>48</v>
      </c>
      <c r="J48" s="4"/>
      <c r="K48" s="31"/>
    </row>
    <row r="49" customFormat="1" ht="27.95" customHeight="1" spans="1:11">
      <c r="A49" s="21"/>
      <c r="B49" s="29"/>
      <c r="C49" s="6" t="s">
        <v>14</v>
      </c>
      <c r="D49" s="7" t="s">
        <v>35</v>
      </c>
      <c r="E49" s="6" t="s">
        <v>36</v>
      </c>
      <c r="F49" s="27" t="s">
        <v>55</v>
      </c>
      <c r="G49" s="6" t="s">
        <v>20</v>
      </c>
      <c r="H49" s="11">
        <v>1</v>
      </c>
      <c r="I49" s="7">
        <v>16</v>
      </c>
      <c r="J49" s="4"/>
      <c r="K49" s="31"/>
    </row>
    <row r="50" customFormat="1" ht="27.95" customHeight="1" spans="1:11">
      <c r="A50" s="21"/>
      <c r="B50" s="29"/>
      <c r="C50" s="6" t="s">
        <v>56</v>
      </c>
      <c r="D50" s="7" t="s">
        <v>35</v>
      </c>
      <c r="E50" s="6" t="s">
        <v>36</v>
      </c>
      <c r="F50" s="27" t="s">
        <v>57</v>
      </c>
      <c r="G50" s="6" t="s">
        <v>20</v>
      </c>
      <c r="H50" s="11">
        <v>2</v>
      </c>
      <c r="I50" s="7">
        <v>32</v>
      </c>
      <c r="J50" s="4"/>
      <c r="K50" s="31"/>
    </row>
    <row r="51" customFormat="1" ht="27.95" customHeight="1" spans="1:11">
      <c r="A51" s="21"/>
      <c r="B51" s="29"/>
      <c r="C51" s="6" t="s">
        <v>32</v>
      </c>
      <c r="D51" s="7" t="s">
        <v>35</v>
      </c>
      <c r="E51" s="6" t="s">
        <v>36</v>
      </c>
      <c r="F51" s="6" t="s">
        <v>33</v>
      </c>
      <c r="G51" s="6" t="s">
        <v>20</v>
      </c>
      <c r="H51" s="11">
        <v>2</v>
      </c>
      <c r="I51" s="7">
        <v>32</v>
      </c>
      <c r="J51" s="4"/>
      <c r="K51" s="31"/>
    </row>
    <row r="52" customFormat="1" ht="27.95" customHeight="1" spans="1:11">
      <c r="A52" s="21"/>
      <c r="B52" s="29"/>
      <c r="C52" s="6" t="s">
        <v>21</v>
      </c>
      <c r="D52" s="7" t="s">
        <v>38</v>
      </c>
      <c r="E52" s="6" t="s">
        <v>36</v>
      </c>
      <c r="F52" s="6" t="s">
        <v>39</v>
      </c>
      <c r="G52" s="6" t="s">
        <v>20</v>
      </c>
      <c r="H52" s="11">
        <v>3</v>
      </c>
      <c r="I52" s="7">
        <v>48</v>
      </c>
      <c r="J52" s="4"/>
      <c r="K52" s="31"/>
    </row>
    <row r="53" ht="30" customHeight="1" spans="1:11">
      <c r="A53" s="18"/>
      <c r="B53" s="3"/>
      <c r="C53" s="6"/>
      <c r="D53" s="6"/>
      <c r="E53" s="6"/>
      <c r="F53" s="6"/>
      <c r="G53" s="8" t="s">
        <v>40</v>
      </c>
      <c r="H53" s="9">
        <f>SUM(H41:H52)</f>
        <v>28.75</v>
      </c>
      <c r="I53" s="9">
        <f>SUM(I41:I52)</f>
        <v>464</v>
      </c>
      <c r="J53" s="9">
        <f>I53/16</f>
        <v>29</v>
      </c>
      <c r="K53" s="33"/>
    </row>
    <row r="54" ht="27.95" customHeight="1" spans="1:11">
      <c r="A54" s="19" t="s">
        <v>56</v>
      </c>
      <c r="B54" s="4" t="s">
        <v>58</v>
      </c>
      <c r="C54" s="6" t="s">
        <v>16</v>
      </c>
      <c r="D54" s="6" t="s">
        <v>17</v>
      </c>
      <c r="E54" s="6" t="s">
        <v>18</v>
      </c>
      <c r="F54" s="6" t="s">
        <v>19</v>
      </c>
      <c r="G54" s="6" t="s">
        <v>20</v>
      </c>
      <c r="H54" s="6">
        <v>0.25</v>
      </c>
      <c r="I54" s="6">
        <v>8</v>
      </c>
      <c r="J54" s="6"/>
      <c r="K54" s="32"/>
    </row>
    <row r="55" ht="27.95" customHeight="1" spans="1:11">
      <c r="A55" s="5"/>
      <c r="B55" s="4"/>
      <c r="C55" s="6" t="s">
        <v>21</v>
      </c>
      <c r="D55" s="6" t="s">
        <v>17</v>
      </c>
      <c r="E55" s="6" t="s">
        <v>18</v>
      </c>
      <c r="F55" s="6" t="s">
        <v>22</v>
      </c>
      <c r="G55" s="6" t="s">
        <v>23</v>
      </c>
      <c r="H55" s="6">
        <v>1.5</v>
      </c>
      <c r="I55" s="6">
        <v>24</v>
      </c>
      <c r="J55" s="6"/>
      <c r="K55" s="32"/>
    </row>
    <row r="56" ht="27.95" customHeight="1" spans="1:11">
      <c r="A56" s="5"/>
      <c r="B56" s="4"/>
      <c r="C56" s="6" t="s">
        <v>21</v>
      </c>
      <c r="D56" s="6" t="s">
        <v>17</v>
      </c>
      <c r="E56" s="6" t="s">
        <v>18</v>
      </c>
      <c r="F56" s="6" t="s">
        <v>24</v>
      </c>
      <c r="G56" s="6" t="s">
        <v>20</v>
      </c>
      <c r="H56" s="6">
        <v>2</v>
      </c>
      <c r="I56" s="6">
        <v>32</v>
      </c>
      <c r="J56" s="6"/>
      <c r="K56" s="32"/>
    </row>
    <row r="57" ht="27.95" customHeight="1" spans="1:11">
      <c r="A57" s="5"/>
      <c r="B57" s="4"/>
      <c r="C57" s="6" t="s">
        <v>56</v>
      </c>
      <c r="D57" s="6" t="s">
        <v>25</v>
      </c>
      <c r="E57" s="6" t="s">
        <v>18</v>
      </c>
      <c r="F57" s="6" t="s">
        <v>59</v>
      </c>
      <c r="G57" s="6" t="s">
        <v>23</v>
      </c>
      <c r="H57" s="6">
        <v>3</v>
      </c>
      <c r="I57" s="6">
        <v>48</v>
      </c>
      <c r="J57" s="6"/>
      <c r="K57" s="34"/>
    </row>
    <row r="58" ht="27.95" customHeight="1" spans="1:11">
      <c r="A58" s="5"/>
      <c r="B58" s="4"/>
      <c r="C58" s="6" t="s">
        <v>56</v>
      </c>
      <c r="D58" s="6" t="s">
        <v>25</v>
      </c>
      <c r="E58" s="6" t="s">
        <v>18</v>
      </c>
      <c r="F58" s="6" t="s">
        <v>60</v>
      </c>
      <c r="G58" s="6" t="s">
        <v>20</v>
      </c>
      <c r="H58" s="6">
        <v>2</v>
      </c>
      <c r="I58" s="6">
        <v>32</v>
      </c>
      <c r="J58" s="6"/>
      <c r="K58" s="32"/>
    </row>
    <row r="59" s="1" customFormat="1" ht="27.95" customHeight="1" spans="1:11">
      <c r="A59" s="5"/>
      <c r="B59" s="4"/>
      <c r="C59" s="6" t="s">
        <v>56</v>
      </c>
      <c r="D59" s="6" t="s">
        <v>28</v>
      </c>
      <c r="E59" s="6" t="s">
        <v>18</v>
      </c>
      <c r="F59" s="6" t="s">
        <v>61</v>
      </c>
      <c r="G59" s="6" t="s">
        <v>23</v>
      </c>
      <c r="H59" s="6">
        <v>4</v>
      </c>
      <c r="I59" s="6">
        <v>64</v>
      </c>
      <c r="J59" s="6"/>
      <c r="K59" s="32"/>
    </row>
    <row r="60" ht="27.95" customHeight="1" spans="1:11">
      <c r="A60" s="5"/>
      <c r="B60" s="4"/>
      <c r="C60" s="6" t="s">
        <v>56</v>
      </c>
      <c r="D60" s="6" t="s">
        <v>28</v>
      </c>
      <c r="E60" s="6" t="s">
        <v>18</v>
      </c>
      <c r="F60" s="6" t="s">
        <v>62</v>
      </c>
      <c r="G60" s="6" t="s">
        <v>23</v>
      </c>
      <c r="H60" s="6">
        <v>3</v>
      </c>
      <c r="I60" s="6">
        <v>48</v>
      </c>
      <c r="J60" s="6"/>
      <c r="K60" s="32"/>
    </row>
    <row r="61" ht="27.95" customHeight="1" spans="1:11">
      <c r="A61" s="5"/>
      <c r="B61" s="4"/>
      <c r="C61" s="6" t="s">
        <v>56</v>
      </c>
      <c r="D61" s="6" t="s">
        <v>28</v>
      </c>
      <c r="E61" s="6" t="s">
        <v>18</v>
      </c>
      <c r="F61" s="6" t="s">
        <v>63</v>
      </c>
      <c r="G61" s="6" t="s">
        <v>23</v>
      </c>
      <c r="H61" s="6">
        <v>3</v>
      </c>
      <c r="I61" s="6">
        <v>48</v>
      </c>
      <c r="J61" s="6"/>
      <c r="K61" s="32"/>
    </row>
    <row r="62" ht="27.95" customHeight="1" spans="1:11">
      <c r="A62" s="5"/>
      <c r="B62" s="4"/>
      <c r="C62" s="6" t="s">
        <v>56</v>
      </c>
      <c r="D62" s="6" t="s">
        <v>35</v>
      </c>
      <c r="E62" s="6" t="s">
        <v>36</v>
      </c>
      <c r="F62" s="6" t="s">
        <v>64</v>
      </c>
      <c r="G62" s="6" t="s">
        <v>20</v>
      </c>
      <c r="H62" s="6">
        <v>2</v>
      </c>
      <c r="I62" s="6">
        <v>32</v>
      </c>
      <c r="J62" s="6"/>
      <c r="K62" s="32"/>
    </row>
    <row r="63" ht="27.95" customHeight="1" spans="1:11">
      <c r="A63" s="5"/>
      <c r="B63" s="4"/>
      <c r="C63" s="6"/>
      <c r="D63" s="6"/>
      <c r="E63" s="6"/>
      <c r="F63" s="7"/>
      <c r="G63" s="8" t="s">
        <v>40</v>
      </c>
      <c r="H63" s="9">
        <f>SUM(H54:H62)</f>
        <v>20.75</v>
      </c>
      <c r="I63" s="9">
        <f>SUM(I54:I62)</f>
        <v>336</v>
      </c>
      <c r="J63" s="9">
        <f>I63/16</f>
        <v>21</v>
      </c>
      <c r="K63" s="32"/>
    </row>
    <row r="64" ht="27.95" customHeight="1" spans="1:11">
      <c r="A64" s="5"/>
      <c r="B64" s="4" t="s">
        <v>65</v>
      </c>
      <c r="C64" s="6" t="s">
        <v>16</v>
      </c>
      <c r="D64" s="6" t="s">
        <v>17</v>
      </c>
      <c r="E64" s="6" t="s">
        <v>18</v>
      </c>
      <c r="F64" s="6" t="s">
        <v>19</v>
      </c>
      <c r="G64" s="6" t="s">
        <v>20</v>
      </c>
      <c r="H64" s="6">
        <v>0.25</v>
      </c>
      <c r="I64" s="6">
        <v>8</v>
      </c>
      <c r="J64" s="6"/>
      <c r="K64" s="32"/>
    </row>
    <row r="65" ht="27.95" customHeight="1" spans="1:11">
      <c r="A65" s="5"/>
      <c r="B65" s="4"/>
      <c r="C65" s="6" t="s">
        <v>21</v>
      </c>
      <c r="D65" s="6" t="s">
        <v>17</v>
      </c>
      <c r="E65" s="6" t="s">
        <v>18</v>
      </c>
      <c r="F65" s="6" t="s">
        <v>22</v>
      </c>
      <c r="G65" s="6" t="s">
        <v>23</v>
      </c>
      <c r="H65" s="6">
        <v>1.5</v>
      </c>
      <c r="I65" s="6">
        <v>24</v>
      </c>
      <c r="J65" s="6"/>
      <c r="K65" s="32"/>
    </row>
    <row r="66" ht="27.95" customHeight="1" spans="1:11">
      <c r="A66" s="5"/>
      <c r="B66" s="4"/>
      <c r="C66" s="6" t="s">
        <v>21</v>
      </c>
      <c r="D66" s="6" t="s">
        <v>17</v>
      </c>
      <c r="E66" s="6" t="s">
        <v>18</v>
      </c>
      <c r="F66" s="6" t="s">
        <v>24</v>
      </c>
      <c r="G66" s="6" t="s">
        <v>20</v>
      </c>
      <c r="H66" s="6">
        <v>2</v>
      </c>
      <c r="I66" s="6">
        <v>32</v>
      </c>
      <c r="J66" s="6"/>
      <c r="K66" s="32"/>
    </row>
    <row r="67" ht="27.95" customHeight="1" spans="1:11">
      <c r="A67" s="5"/>
      <c r="B67" s="4"/>
      <c r="C67" s="6" t="s">
        <v>56</v>
      </c>
      <c r="D67" s="6" t="s">
        <v>25</v>
      </c>
      <c r="E67" s="6" t="s">
        <v>18</v>
      </c>
      <c r="F67" s="6" t="s">
        <v>66</v>
      </c>
      <c r="G67" s="6" t="s">
        <v>20</v>
      </c>
      <c r="H67" s="6">
        <v>3</v>
      </c>
      <c r="I67" s="6">
        <v>48</v>
      </c>
      <c r="J67" s="6"/>
      <c r="K67" s="34"/>
    </row>
    <row r="68" ht="27.95" customHeight="1" spans="1:11">
      <c r="A68" s="5"/>
      <c r="B68" s="4"/>
      <c r="C68" s="6" t="s">
        <v>56</v>
      </c>
      <c r="D68" s="6" t="s">
        <v>28</v>
      </c>
      <c r="E68" s="6" t="s">
        <v>18</v>
      </c>
      <c r="F68" s="6" t="s">
        <v>67</v>
      </c>
      <c r="G68" s="6" t="s">
        <v>23</v>
      </c>
      <c r="H68" s="6">
        <v>4</v>
      </c>
      <c r="I68" s="6">
        <v>64</v>
      </c>
      <c r="J68" s="6"/>
      <c r="K68" s="32"/>
    </row>
    <row r="69" ht="27.95" customHeight="1" spans="1:11">
      <c r="A69" s="5"/>
      <c r="B69" s="4"/>
      <c r="C69" s="6" t="s">
        <v>56</v>
      </c>
      <c r="D69" s="6" t="s">
        <v>28</v>
      </c>
      <c r="E69" s="6" t="s">
        <v>18</v>
      </c>
      <c r="F69" s="6" t="s">
        <v>68</v>
      </c>
      <c r="G69" s="6" t="s">
        <v>20</v>
      </c>
      <c r="H69" s="6">
        <v>2</v>
      </c>
      <c r="I69" s="6">
        <v>32</v>
      </c>
      <c r="J69" s="6"/>
      <c r="K69" s="32"/>
    </row>
    <row r="70" ht="27.95" customHeight="1" spans="1:11">
      <c r="A70" s="5"/>
      <c r="B70" s="4"/>
      <c r="C70" s="6" t="s">
        <v>56</v>
      </c>
      <c r="D70" s="6" t="s">
        <v>28</v>
      </c>
      <c r="E70" s="6" t="s">
        <v>18</v>
      </c>
      <c r="F70" s="6" t="s">
        <v>69</v>
      </c>
      <c r="G70" s="6" t="s">
        <v>23</v>
      </c>
      <c r="H70" s="6">
        <v>3</v>
      </c>
      <c r="I70" s="6">
        <v>48</v>
      </c>
      <c r="J70" s="6"/>
      <c r="K70" s="32"/>
    </row>
    <row r="71" ht="27.95" customHeight="1" spans="1:11">
      <c r="A71" s="5"/>
      <c r="B71" s="4"/>
      <c r="C71" s="6" t="s">
        <v>14</v>
      </c>
      <c r="D71" s="6" t="s">
        <v>35</v>
      </c>
      <c r="E71" s="6" t="s">
        <v>36</v>
      </c>
      <c r="F71" s="6" t="s">
        <v>70</v>
      </c>
      <c r="G71" s="6" t="s">
        <v>20</v>
      </c>
      <c r="H71" s="6">
        <v>2</v>
      </c>
      <c r="I71" s="6">
        <v>32</v>
      </c>
      <c r="J71" s="6"/>
      <c r="K71" s="32"/>
    </row>
    <row r="72" ht="27.95" customHeight="1" spans="1:11">
      <c r="A72" s="5"/>
      <c r="B72" s="4"/>
      <c r="C72" s="6" t="s">
        <v>56</v>
      </c>
      <c r="D72" s="6" t="s">
        <v>35</v>
      </c>
      <c r="E72" s="6" t="s">
        <v>36</v>
      </c>
      <c r="F72" s="6" t="s">
        <v>71</v>
      </c>
      <c r="G72" s="6" t="s">
        <v>20</v>
      </c>
      <c r="H72" s="6">
        <v>2</v>
      </c>
      <c r="I72" s="6">
        <v>32</v>
      </c>
      <c r="J72" s="6"/>
      <c r="K72" s="32"/>
    </row>
    <row r="73" ht="27.95" customHeight="1" spans="1:11">
      <c r="A73" s="5"/>
      <c r="B73" s="4"/>
      <c r="C73" s="6"/>
      <c r="D73" s="6"/>
      <c r="E73" s="6"/>
      <c r="F73" s="7"/>
      <c r="G73" s="8" t="s">
        <v>40</v>
      </c>
      <c r="H73" s="9">
        <f>SUM(H64:H72)</f>
        <v>19.75</v>
      </c>
      <c r="I73" s="9">
        <f>SUM(I64:I72)</f>
        <v>320</v>
      </c>
      <c r="J73" s="9">
        <f>I73/16</f>
        <v>20</v>
      </c>
      <c r="K73" s="32"/>
    </row>
    <row r="74" ht="27.95" customHeight="1" spans="1:11">
      <c r="A74" s="5"/>
      <c r="B74" s="4" t="s">
        <v>72</v>
      </c>
      <c r="C74" s="6" t="s">
        <v>16</v>
      </c>
      <c r="D74" s="6" t="s">
        <v>17</v>
      </c>
      <c r="E74" s="6" t="s">
        <v>18</v>
      </c>
      <c r="F74" s="6" t="s">
        <v>19</v>
      </c>
      <c r="G74" s="6" t="s">
        <v>20</v>
      </c>
      <c r="H74" s="6">
        <v>0.25</v>
      </c>
      <c r="I74" s="6">
        <v>8</v>
      </c>
      <c r="J74" s="6"/>
      <c r="K74" s="32"/>
    </row>
    <row r="75" ht="27.95" customHeight="1" spans="1:11">
      <c r="A75" s="5"/>
      <c r="B75" s="4"/>
      <c r="C75" s="6" t="s">
        <v>21</v>
      </c>
      <c r="D75" s="6" t="s">
        <v>17</v>
      </c>
      <c r="E75" s="6" t="s">
        <v>18</v>
      </c>
      <c r="F75" s="6" t="s">
        <v>22</v>
      </c>
      <c r="G75" s="6" t="s">
        <v>23</v>
      </c>
      <c r="H75" s="6">
        <v>1.5</v>
      </c>
      <c r="I75" s="6">
        <v>24</v>
      </c>
      <c r="J75" s="6"/>
      <c r="K75" s="32"/>
    </row>
    <row r="76" ht="27.95" customHeight="1" spans="1:11">
      <c r="A76" s="5"/>
      <c r="B76" s="4"/>
      <c r="C76" s="6" t="s">
        <v>21</v>
      </c>
      <c r="D76" s="6" t="s">
        <v>17</v>
      </c>
      <c r="E76" s="6" t="s">
        <v>18</v>
      </c>
      <c r="F76" s="6" t="s">
        <v>24</v>
      </c>
      <c r="G76" s="6" t="s">
        <v>20</v>
      </c>
      <c r="H76" s="6">
        <v>2</v>
      </c>
      <c r="I76" s="6">
        <v>32</v>
      </c>
      <c r="J76" s="6"/>
      <c r="K76" s="32"/>
    </row>
    <row r="77" customFormat="1" ht="27.95" customHeight="1" spans="1:11">
      <c r="A77" s="35"/>
      <c r="B77" s="36"/>
      <c r="C77" s="6" t="s">
        <v>73</v>
      </c>
      <c r="D77" s="7" t="s">
        <v>25</v>
      </c>
      <c r="E77" s="6" t="s">
        <v>18</v>
      </c>
      <c r="F77" s="6" t="s">
        <v>74</v>
      </c>
      <c r="G77" s="6" t="s">
        <v>23</v>
      </c>
      <c r="H77" s="6">
        <v>2</v>
      </c>
      <c r="I77" s="6">
        <v>32</v>
      </c>
      <c r="J77" s="15"/>
      <c r="K77" s="31"/>
    </row>
    <row r="78" customFormat="1" ht="27.95" customHeight="1" spans="1:11">
      <c r="A78" s="35"/>
      <c r="B78" s="36"/>
      <c r="C78" s="6" t="s">
        <v>56</v>
      </c>
      <c r="D78" s="7" t="s">
        <v>28</v>
      </c>
      <c r="E78" s="6" t="s">
        <v>18</v>
      </c>
      <c r="F78" s="6" t="s">
        <v>75</v>
      </c>
      <c r="G78" s="6" t="s">
        <v>23</v>
      </c>
      <c r="H78" s="6">
        <v>4</v>
      </c>
      <c r="I78" s="6">
        <v>64</v>
      </c>
      <c r="J78" s="7"/>
      <c r="K78" s="31"/>
    </row>
    <row r="79" customFormat="1" ht="27.95" customHeight="1" spans="1:11">
      <c r="A79" s="35"/>
      <c r="B79" s="36"/>
      <c r="C79" s="6" t="s">
        <v>14</v>
      </c>
      <c r="D79" s="7" t="s">
        <v>28</v>
      </c>
      <c r="E79" s="6" t="s">
        <v>18</v>
      </c>
      <c r="F79" s="6" t="s">
        <v>76</v>
      </c>
      <c r="G79" s="6" t="s">
        <v>23</v>
      </c>
      <c r="H79" s="6">
        <v>3</v>
      </c>
      <c r="I79" s="6">
        <v>48</v>
      </c>
      <c r="J79" s="7"/>
      <c r="K79" s="31"/>
    </row>
    <row r="80" customFormat="1" ht="27.95" customHeight="1" spans="1:11">
      <c r="A80" s="35"/>
      <c r="B80" s="36"/>
      <c r="C80" s="6" t="s">
        <v>56</v>
      </c>
      <c r="D80" s="7" t="s">
        <v>28</v>
      </c>
      <c r="E80" s="6" t="s">
        <v>18</v>
      </c>
      <c r="F80" s="6" t="s">
        <v>77</v>
      </c>
      <c r="G80" s="6" t="s">
        <v>23</v>
      </c>
      <c r="H80" s="6">
        <v>3</v>
      </c>
      <c r="I80" s="6">
        <v>48</v>
      </c>
      <c r="J80" s="7"/>
      <c r="K80" s="31"/>
    </row>
    <row r="81" customFormat="1" ht="27.95" customHeight="1" spans="1:11">
      <c r="A81" s="35"/>
      <c r="B81" s="36"/>
      <c r="C81" s="6" t="s">
        <v>56</v>
      </c>
      <c r="D81" s="7" t="s">
        <v>28</v>
      </c>
      <c r="E81" s="6" t="s">
        <v>18</v>
      </c>
      <c r="F81" s="6" t="s">
        <v>78</v>
      </c>
      <c r="G81" s="6" t="s">
        <v>23</v>
      </c>
      <c r="H81" s="6">
        <v>3</v>
      </c>
      <c r="I81" s="6">
        <v>48</v>
      </c>
      <c r="J81" s="7"/>
      <c r="K81" s="31"/>
    </row>
    <row r="82" customFormat="1" ht="27.95" customHeight="1" spans="1:11">
      <c r="A82" s="35"/>
      <c r="B82" s="36"/>
      <c r="C82" s="6" t="s">
        <v>56</v>
      </c>
      <c r="D82" s="7" t="s">
        <v>28</v>
      </c>
      <c r="E82" s="6" t="s">
        <v>18</v>
      </c>
      <c r="F82" s="6" t="s">
        <v>79</v>
      </c>
      <c r="G82" s="6" t="s">
        <v>23</v>
      </c>
      <c r="H82" s="6">
        <v>3</v>
      </c>
      <c r="I82" s="6">
        <v>48</v>
      </c>
      <c r="J82" s="7"/>
      <c r="K82" s="31"/>
    </row>
    <row r="83" customFormat="1" ht="27.95" customHeight="1" spans="1:11">
      <c r="A83" s="35"/>
      <c r="B83" s="36"/>
      <c r="C83" s="6" t="s">
        <v>14</v>
      </c>
      <c r="D83" s="7" t="s">
        <v>35</v>
      </c>
      <c r="E83" s="6" t="s">
        <v>36</v>
      </c>
      <c r="F83" s="6" t="s">
        <v>80</v>
      </c>
      <c r="G83" s="6" t="s">
        <v>20</v>
      </c>
      <c r="H83" s="6">
        <v>1.5</v>
      </c>
      <c r="I83" s="6">
        <v>24</v>
      </c>
      <c r="J83" s="7"/>
      <c r="K83" s="31"/>
    </row>
    <row r="84" ht="27.95" customHeight="1" spans="1:11">
      <c r="A84" s="5"/>
      <c r="B84" s="4"/>
      <c r="C84" s="6"/>
      <c r="D84" s="6"/>
      <c r="E84" s="6"/>
      <c r="F84" s="7"/>
      <c r="G84" s="8" t="s">
        <v>40</v>
      </c>
      <c r="H84" s="9">
        <f>SUM(H74:H83)</f>
        <v>23.25</v>
      </c>
      <c r="I84" s="9">
        <f>SUM(I74:I83)</f>
        <v>376</v>
      </c>
      <c r="J84" s="9">
        <f>I84/16</f>
        <v>23.5</v>
      </c>
      <c r="K84" s="32"/>
    </row>
    <row r="85" s="1" customFormat="1" ht="27.95" customHeight="1" spans="1:11">
      <c r="A85" s="37" t="s">
        <v>81</v>
      </c>
      <c r="B85" s="4" t="s">
        <v>82</v>
      </c>
      <c r="C85" s="6" t="s">
        <v>16</v>
      </c>
      <c r="D85" s="6" t="s">
        <v>17</v>
      </c>
      <c r="E85" s="6" t="s">
        <v>18</v>
      </c>
      <c r="F85" s="6" t="s">
        <v>19</v>
      </c>
      <c r="G85" s="6" t="s">
        <v>20</v>
      </c>
      <c r="H85" s="6">
        <v>0.25</v>
      </c>
      <c r="I85" s="6">
        <v>8</v>
      </c>
      <c r="J85" s="6"/>
      <c r="K85" s="40"/>
    </row>
    <row r="86" ht="27.95" customHeight="1" spans="1:11">
      <c r="A86" s="20"/>
      <c r="B86" s="4"/>
      <c r="C86" s="6" t="s">
        <v>21</v>
      </c>
      <c r="D86" s="6" t="s">
        <v>17</v>
      </c>
      <c r="E86" s="6" t="s">
        <v>18</v>
      </c>
      <c r="F86" s="6" t="s">
        <v>22</v>
      </c>
      <c r="G86" s="6" t="s">
        <v>23</v>
      </c>
      <c r="H86" s="6">
        <v>1.5</v>
      </c>
      <c r="I86" s="6">
        <v>24</v>
      </c>
      <c r="J86" s="6"/>
      <c r="K86" s="40"/>
    </row>
    <row r="87" ht="27.95" customHeight="1" spans="1:11">
      <c r="A87" s="20"/>
      <c r="B87" s="4"/>
      <c r="C87" s="6" t="s">
        <v>21</v>
      </c>
      <c r="D87" s="6" t="s">
        <v>17</v>
      </c>
      <c r="E87" s="6" t="s">
        <v>18</v>
      </c>
      <c r="F87" s="6" t="s">
        <v>24</v>
      </c>
      <c r="G87" s="6" t="s">
        <v>20</v>
      </c>
      <c r="H87" s="6">
        <v>2</v>
      </c>
      <c r="I87" s="6">
        <v>32</v>
      </c>
      <c r="J87" s="6"/>
      <c r="K87" s="40"/>
    </row>
    <row r="88" customFormat="1" ht="27.95" customHeight="1" spans="1:11">
      <c r="A88" s="38"/>
      <c r="B88" s="36"/>
      <c r="C88" s="6" t="s">
        <v>73</v>
      </c>
      <c r="D88" s="7" t="s">
        <v>25</v>
      </c>
      <c r="E88" s="6" t="s">
        <v>18</v>
      </c>
      <c r="F88" s="6" t="s">
        <v>83</v>
      </c>
      <c r="G88" s="6" t="s">
        <v>20</v>
      </c>
      <c r="H88" s="6">
        <v>3</v>
      </c>
      <c r="I88" s="6">
        <v>48</v>
      </c>
      <c r="J88" s="7"/>
      <c r="K88" s="31"/>
    </row>
    <row r="89" customFormat="1" ht="27.95" customHeight="1" spans="1:11">
      <c r="A89" s="38"/>
      <c r="B89" s="36"/>
      <c r="C89" s="6" t="s">
        <v>73</v>
      </c>
      <c r="D89" s="7" t="s">
        <v>25</v>
      </c>
      <c r="E89" s="6" t="s">
        <v>18</v>
      </c>
      <c r="F89" s="6" t="s">
        <v>84</v>
      </c>
      <c r="G89" s="6" t="s">
        <v>20</v>
      </c>
      <c r="H89" s="6">
        <v>2</v>
      </c>
      <c r="I89" s="6">
        <v>32</v>
      </c>
      <c r="J89" s="7"/>
      <c r="K89" s="31"/>
    </row>
    <row r="90" customFormat="1" ht="27.95" customHeight="1" spans="1:11">
      <c r="A90" s="38"/>
      <c r="B90" s="36"/>
      <c r="C90" s="6" t="s">
        <v>73</v>
      </c>
      <c r="D90" s="7" t="s">
        <v>25</v>
      </c>
      <c r="E90" s="6" t="s">
        <v>18</v>
      </c>
      <c r="F90" s="6" t="s">
        <v>85</v>
      </c>
      <c r="G90" s="6" t="s">
        <v>20</v>
      </c>
      <c r="H90" s="6">
        <v>2</v>
      </c>
      <c r="I90" s="6">
        <v>32</v>
      </c>
      <c r="J90" s="7"/>
      <c r="K90" s="31"/>
    </row>
    <row r="91" customFormat="1" ht="27.95" customHeight="1" spans="1:11">
      <c r="A91" s="38"/>
      <c r="B91" s="36"/>
      <c r="C91" s="6" t="s">
        <v>73</v>
      </c>
      <c r="D91" s="7" t="s">
        <v>28</v>
      </c>
      <c r="E91" s="6" t="s">
        <v>18</v>
      </c>
      <c r="F91" s="6" t="s">
        <v>86</v>
      </c>
      <c r="G91" s="6" t="s">
        <v>20</v>
      </c>
      <c r="H91" s="6">
        <v>4</v>
      </c>
      <c r="I91" s="6">
        <v>64</v>
      </c>
      <c r="J91" s="7"/>
      <c r="K91" s="31"/>
    </row>
    <row r="92" customFormat="1" ht="27.95" customHeight="1" spans="1:11">
      <c r="A92" s="38"/>
      <c r="B92" s="36"/>
      <c r="C92" s="6" t="s">
        <v>73</v>
      </c>
      <c r="D92" s="7" t="s">
        <v>28</v>
      </c>
      <c r="E92" s="6" t="s">
        <v>18</v>
      </c>
      <c r="F92" s="6" t="s">
        <v>87</v>
      </c>
      <c r="G92" s="6" t="s">
        <v>20</v>
      </c>
      <c r="H92" s="6">
        <v>4</v>
      </c>
      <c r="I92" s="6">
        <v>64</v>
      </c>
      <c r="J92" s="7"/>
      <c r="K92" s="31"/>
    </row>
    <row r="93" customFormat="1" ht="27.95" customHeight="1" spans="1:11">
      <c r="A93" s="38"/>
      <c r="B93" s="36"/>
      <c r="C93" s="6" t="s">
        <v>73</v>
      </c>
      <c r="D93" s="7" t="s">
        <v>28</v>
      </c>
      <c r="E93" s="6" t="s">
        <v>18</v>
      </c>
      <c r="F93" s="6" t="s">
        <v>88</v>
      </c>
      <c r="G93" s="6" t="s">
        <v>23</v>
      </c>
      <c r="H93" s="6">
        <v>3</v>
      </c>
      <c r="I93" s="6">
        <v>48</v>
      </c>
      <c r="J93" s="7"/>
      <c r="K93" s="31"/>
    </row>
    <row r="94" customFormat="1" ht="27.95" customHeight="1" spans="1:11">
      <c r="A94" s="38"/>
      <c r="B94" s="36"/>
      <c r="C94" s="6" t="s">
        <v>73</v>
      </c>
      <c r="D94" s="7" t="s">
        <v>28</v>
      </c>
      <c r="E94" s="6" t="s">
        <v>18</v>
      </c>
      <c r="F94" s="6" t="s">
        <v>89</v>
      </c>
      <c r="G94" s="6" t="s">
        <v>20</v>
      </c>
      <c r="H94" s="6">
        <v>2</v>
      </c>
      <c r="I94" s="6">
        <v>32</v>
      </c>
      <c r="J94" s="7"/>
      <c r="K94" s="31"/>
    </row>
    <row r="95" s="1" customFormat="1" ht="27.95" customHeight="1" spans="1:11">
      <c r="A95" s="38"/>
      <c r="B95" s="36"/>
      <c r="C95" s="6" t="s">
        <v>73</v>
      </c>
      <c r="D95" s="7" t="s">
        <v>35</v>
      </c>
      <c r="E95" s="6" t="s">
        <v>36</v>
      </c>
      <c r="F95" s="6" t="s">
        <v>90</v>
      </c>
      <c r="G95" s="6" t="s">
        <v>20</v>
      </c>
      <c r="H95" s="6">
        <v>2</v>
      </c>
      <c r="I95" s="7">
        <v>32</v>
      </c>
      <c r="J95" s="7"/>
      <c r="K95" s="41"/>
    </row>
    <row r="96" customFormat="1" ht="27.95" customHeight="1" spans="1:11">
      <c r="A96" s="38"/>
      <c r="B96" s="36"/>
      <c r="C96" s="6" t="s">
        <v>21</v>
      </c>
      <c r="D96" s="7" t="s">
        <v>38</v>
      </c>
      <c r="E96" s="6" t="s">
        <v>36</v>
      </c>
      <c r="F96" s="6" t="s">
        <v>39</v>
      </c>
      <c r="G96" s="6" t="s">
        <v>20</v>
      </c>
      <c r="H96" s="6">
        <v>3</v>
      </c>
      <c r="I96" s="6">
        <v>48</v>
      </c>
      <c r="J96" s="7"/>
      <c r="K96" s="31"/>
    </row>
    <row r="97" ht="27.95" customHeight="1" spans="1:11">
      <c r="A97" s="20"/>
      <c r="B97" s="4"/>
      <c r="C97" s="6"/>
      <c r="D97" s="6"/>
      <c r="E97" s="6"/>
      <c r="F97" s="6"/>
      <c r="G97" s="8" t="s">
        <v>40</v>
      </c>
      <c r="H97" s="8">
        <f>SUM(H85:H96)</f>
        <v>28.75</v>
      </c>
      <c r="I97" s="8">
        <f>SUM(I85:I96)</f>
        <v>464</v>
      </c>
      <c r="J97" s="9">
        <f>I97/16</f>
        <v>29</v>
      </c>
      <c r="K97" s="32"/>
    </row>
    <row r="98" ht="27.95" customHeight="1" spans="1:11">
      <c r="A98" s="20"/>
      <c r="B98" s="4" t="s">
        <v>91</v>
      </c>
      <c r="C98" s="6" t="s">
        <v>73</v>
      </c>
      <c r="D98" s="7" t="s">
        <v>28</v>
      </c>
      <c r="E98" s="6" t="s">
        <v>36</v>
      </c>
      <c r="F98" s="27" t="s">
        <v>92</v>
      </c>
      <c r="G98" s="6" t="s">
        <v>20</v>
      </c>
      <c r="H98" s="11">
        <v>3</v>
      </c>
      <c r="I98" s="7">
        <v>48</v>
      </c>
      <c r="J98" s="6"/>
      <c r="K98" s="32"/>
    </row>
    <row r="99" ht="27.95" customHeight="1" spans="1:11">
      <c r="A99" s="20"/>
      <c r="B99" s="4"/>
      <c r="C99" s="6" t="s">
        <v>73</v>
      </c>
      <c r="D99" s="7" t="s">
        <v>28</v>
      </c>
      <c r="E99" s="6" t="s">
        <v>18</v>
      </c>
      <c r="F99" s="6" t="s">
        <v>93</v>
      </c>
      <c r="G99" s="6" t="s">
        <v>23</v>
      </c>
      <c r="H99" s="6">
        <v>2</v>
      </c>
      <c r="I99" s="6">
        <v>32</v>
      </c>
      <c r="J99" s="6"/>
      <c r="K99" s="32"/>
    </row>
    <row r="100" ht="27.95" customHeight="1" spans="1:11">
      <c r="A100" s="20"/>
      <c r="B100" s="4"/>
      <c r="C100" s="6" t="s">
        <v>73</v>
      </c>
      <c r="D100" s="7" t="s">
        <v>28</v>
      </c>
      <c r="E100" s="6" t="s">
        <v>18</v>
      </c>
      <c r="F100" s="6" t="s">
        <v>94</v>
      </c>
      <c r="G100" s="6" t="s">
        <v>20</v>
      </c>
      <c r="H100" s="11">
        <v>3</v>
      </c>
      <c r="I100" s="7">
        <v>48</v>
      </c>
      <c r="J100" s="6"/>
      <c r="K100" s="32"/>
    </row>
    <row r="101" customFormat="1" ht="27.95" customHeight="1" spans="1:11">
      <c r="A101" s="38"/>
      <c r="B101" s="36"/>
      <c r="C101" s="6" t="s">
        <v>73</v>
      </c>
      <c r="D101" s="7" t="s">
        <v>28</v>
      </c>
      <c r="E101" s="6" t="s">
        <v>18</v>
      </c>
      <c r="F101" s="6" t="s">
        <v>95</v>
      </c>
      <c r="G101" s="6" t="s">
        <v>23</v>
      </c>
      <c r="H101" s="6">
        <v>3</v>
      </c>
      <c r="I101" s="6">
        <v>48</v>
      </c>
      <c r="J101" s="7"/>
      <c r="K101" s="31"/>
    </row>
    <row r="102" customFormat="1" ht="27.95" customHeight="1" spans="1:11">
      <c r="A102" s="38"/>
      <c r="B102" s="36"/>
      <c r="C102" s="6" t="s">
        <v>73</v>
      </c>
      <c r="D102" s="7" t="s">
        <v>28</v>
      </c>
      <c r="E102" s="6" t="s">
        <v>18</v>
      </c>
      <c r="F102" s="6" t="s">
        <v>96</v>
      </c>
      <c r="G102" s="6" t="s">
        <v>20</v>
      </c>
      <c r="H102" s="6">
        <v>2</v>
      </c>
      <c r="I102" s="6">
        <v>32</v>
      </c>
      <c r="J102" s="7"/>
      <c r="K102" s="31"/>
    </row>
    <row r="103" customFormat="1" ht="27.95" customHeight="1" spans="1:11">
      <c r="A103" s="38"/>
      <c r="B103" s="36"/>
      <c r="C103" s="6" t="s">
        <v>73</v>
      </c>
      <c r="D103" s="7" t="s">
        <v>28</v>
      </c>
      <c r="E103" s="6" t="s">
        <v>18</v>
      </c>
      <c r="F103" s="6" t="s">
        <v>97</v>
      </c>
      <c r="G103" s="6" t="s">
        <v>23</v>
      </c>
      <c r="H103" s="6">
        <v>2</v>
      </c>
      <c r="I103" s="6">
        <v>32</v>
      </c>
      <c r="J103" s="7"/>
      <c r="K103" s="31"/>
    </row>
    <row r="104" customFormat="1" ht="27.95" customHeight="1" spans="1:11">
      <c r="A104" s="38"/>
      <c r="B104" s="36"/>
      <c r="C104" s="6" t="s">
        <v>73</v>
      </c>
      <c r="D104" s="7" t="s">
        <v>28</v>
      </c>
      <c r="E104" s="6" t="s">
        <v>18</v>
      </c>
      <c r="F104" s="6" t="s">
        <v>98</v>
      </c>
      <c r="G104" s="6" t="s">
        <v>20</v>
      </c>
      <c r="H104" s="6">
        <v>2</v>
      </c>
      <c r="I104" s="6">
        <v>32</v>
      </c>
      <c r="J104" s="7"/>
      <c r="K104" s="31"/>
    </row>
    <row r="105" customFormat="1" ht="27.95" customHeight="1" spans="1:11">
      <c r="A105" s="38"/>
      <c r="B105" s="36"/>
      <c r="C105" s="6" t="s">
        <v>73</v>
      </c>
      <c r="D105" s="7" t="s">
        <v>35</v>
      </c>
      <c r="E105" s="6" t="s">
        <v>36</v>
      </c>
      <c r="F105" s="6" t="s">
        <v>99</v>
      </c>
      <c r="G105" s="6" t="s">
        <v>20</v>
      </c>
      <c r="H105" s="6">
        <v>2</v>
      </c>
      <c r="I105" s="6">
        <v>32</v>
      </c>
      <c r="J105" s="7"/>
      <c r="K105" s="31"/>
    </row>
    <row r="106" s="1" customFormat="1" ht="24.5" customHeight="1" spans="1:11">
      <c r="A106" s="38"/>
      <c r="B106" s="36"/>
      <c r="C106" s="6" t="s">
        <v>73</v>
      </c>
      <c r="D106" s="7" t="s">
        <v>35</v>
      </c>
      <c r="E106" s="6" t="s">
        <v>36</v>
      </c>
      <c r="F106" s="6" t="s">
        <v>83</v>
      </c>
      <c r="G106" s="6" t="s">
        <v>20</v>
      </c>
      <c r="H106" s="6">
        <v>1</v>
      </c>
      <c r="I106" s="6">
        <v>16</v>
      </c>
      <c r="J106" s="7"/>
      <c r="K106" s="41"/>
    </row>
    <row r="107" s="1" customFormat="1" ht="24.5" customHeight="1" spans="1:11">
      <c r="A107" s="38"/>
      <c r="B107" s="36"/>
      <c r="C107" s="6" t="s">
        <v>100</v>
      </c>
      <c r="D107" s="7" t="s">
        <v>35</v>
      </c>
      <c r="E107" s="6" t="s">
        <v>36</v>
      </c>
      <c r="F107" s="6" t="s">
        <v>101</v>
      </c>
      <c r="G107" s="6" t="s">
        <v>20</v>
      </c>
      <c r="H107" s="6">
        <v>1</v>
      </c>
      <c r="I107" s="6">
        <v>16</v>
      </c>
      <c r="J107" s="7"/>
      <c r="K107" s="41"/>
    </row>
    <row r="108" customFormat="1" ht="27.95" customHeight="1" spans="1:11">
      <c r="A108" s="38"/>
      <c r="B108" s="36"/>
      <c r="C108" s="6" t="s">
        <v>21</v>
      </c>
      <c r="D108" s="7" t="s">
        <v>38</v>
      </c>
      <c r="E108" s="6" t="s">
        <v>36</v>
      </c>
      <c r="F108" s="6" t="s">
        <v>39</v>
      </c>
      <c r="G108" s="6" t="s">
        <v>20</v>
      </c>
      <c r="H108" s="6">
        <v>2</v>
      </c>
      <c r="I108" s="6">
        <v>32</v>
      </c>
      <c r="J108" s="7"/>
      <c r="K108" s="31"/>
    </row>
    <row r="109" ht="27.95" customHeight="1" spans="1:11">
      <c r="A109" s="20"/>
      <c r="B109" s="4"/>
      <c r="C109" s="14"/>
      <c r="D109" s="13"/>
      <c r="E109" s="13"/>
      <c r="F109" s="14"/>
      <c r="G109" s="8" t="s">
        <v>40</v>
      </c>
      <c r="H109" s="39">
        <f>SUM(H98:H108)</f>
        <v>23</v>
      </c>
      <c r="I109" s="8">
        <f>SUM(I98:I108)</f>
        <v>368</v>
      </c>
      <c r="J109" s="9">
        <f>I109/16</f>
        <v>23</v>
      </c>
      <c r="K109" s="32"/>
    </row>
    <row r="110" ht="27.95" customHeight="1" spans="1:11">
      <c r="A110" s="20"/>
      <c r="B110" s="4" t="s">
        <v>102</v>
      </c>
      <c r="C110" s="6" t="s">
        <v>16</v>
      </c>
      <c r="D110" s="6" t="s">
        <v>17</v>
      </c>
      <c r="E110" s="6" t="s">
        <v>18</v>
      </c>
      <c r="F110" s="6" t="s">
        <v>19</v>
      </c>
      <c r="G110" s="6" t="s">
        <v>20</v>
      </c>
      <c r="H110" s="6">
        <v>0.25</v>
      </c>
      <c r="I110" s="6">
        <v>8</v>
      </c>
      <c r="J110" s="6"/>
      <c r="K110" s="32"/>
    </row>
    <row r="111" ht="27.95" customHeight="1" spans="1:11">
      <c r="A111" s="20"/>
      <c r="B111" s="4"/>
      <c r="C111" s="6" t="s">
        <v>21</v>
      </c>
      <c r="D111" s="6" t="s">
        <v>17</v>
      </c>
      <c r="E111" s="6" t="s">
        <v>18</v>
      </c>
      <c r="F111" s="6" t="s">
        <v>22</v>
      </c>
      <c r="G111" s="6" t="s">
        <v>23</v>
      </c>
      <c r="H111" s="6">
        <v>1.5</v>
      </c>
      <c r="I111" s="6">
        <v>24</v>
      </c>
      <c r="J111" s="6"/>
      <c r="K111" s="32"/>
    </row>
    <row r="112" ht="27.95" customHeight="1" spans="1:11">
      <c r="A112" s="20"/>
      <c r="B112" s="4"/>
      <c r="C112" s="6" t="s">
        <v>21</v>
      </c>
      <c r="D112" s="6" t="s">
        <v>17</v>
      </c>
      <c r="E112" s="6" t="s">
        <v>18</v>
      </c>
      <c r="F112" s="6" t="s">
        <v>24</v>
      </c>
      <c r="G112" s="6" t="s">
        <v>20</v>
      </c>
      <c r="H112" s="6">
        <v>2</v>
      </c>
      <c r="I112" s="6">
        <v>32</v>
      </c>
      <c r="J112" s="6"/>
      <c r="K112" s="32"/>
    </row>
    <row r="113" customFormat="1" ht="27.95" customHeight="1" spans="1:11">
      <c r="A113" s="38"/>
      <c r="B113" s="36"/>
      <c r="C113" s="6" t="s">
        <v>73</v>
      </c>
      <c r="D113" s="7" t="s">
        <v>25</v>
      </c>
      <c r="E113" s="6" t="s">
        <v>18</v>
      </c>
      <c r="F113" s="6" t="s">
        <v>103</v>
      </c>
      <c r="G113" s="6" t="s">
        <v>20</v>
      </c>
      <c r="H113" s="6">
        <v>3</v>
      </c>
      <c r="I113" s="6">
        <v>48</v>
      </c>
      <c r="J113" s="7"/>
      <c r="K113" s="31"/>
    </row>
    <row r="114" customFormat="1" ht="27.95" customHeight="1" spans="1:11">
      <c r="A114" s="38"/>
      <c r="B114" s="36"/>
      <c r="C114" s="6" t="s">
        <v>73</v>
      </c>
      <c r="D114" s="7" t="s">
        <v>28</v>
      </c>
      <c r="E114" s="6" t="s">
        <v>18</v>
      </c>
      <c r="F114" s="6" t="s">
        <v>104</v>
      </c>
      <c r="G114" s="6" t="s">
        <v>23</v>
      </c>
      <c r="H114" s="6">
        <v>4</v>
      </c>
      <c r="I114" s="6">
        <v>64</v>
      </c>
      <c r="J114" s="7"/>
      <c r="K114" s="31"/>
    </row>
    <row r="115" customFormat="1" ht="27.95" customHeight="1" spans="1:11">
      <c r="A115" s="38"/>
      <c r="B115" s="36"/>
      <c r="C115" s="6" t="s">
        <v>73</v>
      </c>
      <c r="D115" s="7" t="s">
        <v>28</v>
      </c>
      <c r="E115" s="6" t="s">
        <v>18</v>
      </c>
      <c r="F115" s="6" t="s">
        <v>105</v>
      </c>
      <c r="G115" s="6" t="s">
        <v>23</v>
      </c>
      <c r="H115" s="6">
        <v>3</v>
      </c>
      <c r="I115" s="6">
        <v>48</v>
      </c>
      <c r="J115" s="7"/>
      <c r="K115" s="31"/>
    </row>
    <row r="116" customFormat="1" ht="27.95" customHeight="1" spans="1:11">
      <c r="A116" s="38"/>
      <c r="B116" s="36"/>
      <c r="C116" s="6" t="s">
        <v>73</v>
      </c>
      <c r="D116" s="7" t="s">
        <v>28</v>
      </c>
      <c r="E116" s="6" t="s">
        <v>18</v>
      </c>
      <c r="F116" s="6" t="s">
        <v>106</v>
      </c>
      <c r="G116" s="6" t="s">
        <v>20</v>
      </c>
      <c r="H116" s="6">
        <v>4</v>
      </c>
      <c r="I116" s="6">
        <v>64</v>
      </c>
      <c r="J116" s="7"/>
      <c r="K116" s="31"/>
    </row>
    <row r="117" customFormat="1" ht="27.95" customHeight="1" spans="1:11">
      <c r="A117" s="38"/>
      <c r="B117" s="36"/>
      <c r="C117" s="6" t="s">
        <v>73</v>
      </c>
      <c r="D117" s="7" t="s">
        <v>35</v>
      </c>
      <c r="E117" s="6" t="s">
        <v>36</v>
      </c>
      <c r="F117" s="6" t="s">
        <v>107</v>
      </c>
      <c r="G117" s="6" t="s">
        <v>20</v>
      </c>
      <c r="H117" s="6">
        <v>2</v>
      </c>
      <c r="I117" s="6">
        <v>32</v>
      </c>
      <c r="J117" s="7"/>
      <c r="K117" s="31"/>
    </row>
    <row r="118" s="1" customFormat="1" ht="24.5" customHeight="1" spans="1:11">
      <c r="A118" s="38"/>
      <c r="B118" s="36"/>
      <c r="C118" s="6" t="s">
        <v>73</v>
      </c>
      <c r="D118" s="7" t="s">
        <v>35</v>
      </c>
      <c r="E118" s="6" t="s">
        <v>36</v>
      </c>
      <c r="F118" s="6" t="s">
        <v>83</v>
      </c>
      <c r="G118" s="6" t="s">
        <v>20</v>
      </c>
      <c r="H118" s="6">
        <v>1</v>
      </c>
      <c r="I118" s="6">
        <v>16</v>
      </c>
      <c r="J118" s="7"/>
      <c r="K118" s="41"/>
    </row>
    <row r="119" s="1" customFormat="1" ht="24.5" customHeight="1" spans="1:11">
      <c r="A119" s="38"/>
      <c r="B119" s="36"/>
      <c r="C119" s="6" t="s">
        <v>100</v>
      </c>
      <c r="D119" s="7" t="s">
        <v>35</v>
      </c>
      <c r="E119" s="6" t="s">
        <v>36</v>
      </c>
      <c r="F119" s="6" t="s">
        <v>101</v>
      </c>
      <c r="G119" s="6" t="s">
        <v>20</v>
      </c>
      <c r="H119" s="6">
        <v>1</v>
      </c>
      <c r="I119" s="6">
        <v>16</v>
      </c>
      <c r="J119" s="7"/>
      <c r="K119" s="41"/>
    </row>
    <row r="120" customFormat="1" ht="27.95" customHeight="1" spans="1:11">
      <c r="A120" s="38"/>
      <c r="B120" s="36"/>
      <c r="C120" s="6" t="s">
        <v>21</v>
      </c>
      <c r="D120" s="7" t="s">
        <v>38</v>
      </c>
      <c r="E120" s="6" t="s">
        <v>36</v>
      </c>
      <c r="F120" s="6" t="s">
        <v>39</v>
      </c>
      <c r="G120" s="6" t="s">
        <v>20</v>
      </c>
      <c r="H120" s="6">
        <v>3</v>
      </c>
      <c r="I120" s="6">
        <v>48</v>
      </c>
      <c r="J120" s="7"/>
      <c r="K120" s="31"/>
    </row>
    <row r="121" ht="27.95" customHeight="1" spans="1:11">
      <c r="A121" s="20"/>
      <c r="B121" s="4"/>
      <c r="C121" s="14"/>
      <c r="D121" s="13"/>
      <c r="E121" s="13"/>
      <c r="F121" s="14"/>
      <c r="G121" s="8" t="s">
        <v>40</v>
      </c>
      <c r="H121" s="39">
        <f>SUM(H110:H120)</f>
        <v>24.75</v>
      </c>
      <c r="I121" s="42">
        <f>SUM(I110:I120)</f>
        <v>400</v>
      </c>
      <c r="J121" s="9">
        <f>I121/16</f>
        <v>25</v>
      </c>
      <c r="K121" s="32"/>
    </row>
    <row r="122" ht="27.95" customHeight="1" spans="1:11">
      <c r="A122" s="18" t="s">
        <v>32</v>
      </c>
      <c r="B122" s="4" t="s">
        <v>108</v>
      </c>
      <c r="C122" s="6" t="s">
        <v>16</v>
      </c>
      <c r="D122" s="6" t="s">
        <v>17</v>
      </c>
      <c r="E122" s="6" t="s">
        <v>18</v>
      </c>
      <c r="F122" s="6" t="s">
        <v>19</v>
      </c>
      <c r="G122" s="6" t="s">
        <v>20</v>
      </c>
      <c r="H122" s="6">
        <v>0.25</v>
      </c>
      <c r="I122" s="6">
        <v>8</v>
      </c>
      <c r="J122" s="6"/>
      <c r="K122" s="32"/>
    </row>
    <row r="123" ht="27.95" customHeight="1" spans="1:11">
      <c r="A123" s="18"/>
      <c r="B123" s="4"/>
      <c r="C123" s="6" t="s">
        <v>21</v>
      </c>
      <c r="D123" s="6" t="s">
        <v>17</v>
      </c>
      <c r="E123" s="6" t="s">
        <v>18</v>
      </c>
      <c r="F123" s="6" t="s">
        <v>22</v>
      </c>
      <c r="G123" s="6" t="s">
        <v>23</v>
      </c>
      <c r="H123" s="6">
        <v>1.5</v>
      </c>
      <c r="I123" s="6">
        <v>24</v>
      </c>
      <c r="J123" s="6"/>
      <c r="K123" s="32"/>
    </row>
    <row r="124" ht="27.95" customHeight="1" spans="1:11">
      <c r="A124" s="18"/>
      <c r="B124" s="4"/>
      <c r="C124" s="6" t="s">
        <v>21</v>
      </c>
      <c r="D124" s="6" t="s">
        <v>17</v>
      </c>
      <c r="E124" s="6" t="s">
        <v>18</v>
      </c>
      <c r="F124" s="6" t="s">
        <v>24</v>
      </c>
      <c r="G124" s="6" t="s">
        <v>20</v>
      </c>
      <c r="H124" s="6">
        <v>2</v>
      </c>
      <c r="I124" s="6">
        <v>32</v>
      </c>
      <c r="J124" s="6"/>
      <c r="K124" s="32"/>
    </row>
    <row r="125" customFormat="1" ht="27.95" customHeight="1" spans="1:11">
      <c r="A125" s="21"/>
      <c r="B125" s="36"/>
      <c r="C125" s="6" t="s">
        <v>32</v>
      </c>
      <c r="D125" s="7" t="s">
        <v>25</v>
      </c>
      <c r="E125" s="6" t="s">
        <v>18</v>
      </c>
      <c r="F125" s="6" t="s">
        <v>109</v>
      </c>
      <c r="G125" s="6" t="s">
        <v>23</v>
      </c>
      <c r="H125" s="10">
        <v>4</v>
      </c>
      <c r="I125" s="10">
        <v>64</v>
      </c>
      <c r="J125" s="7"/>
      <c r="K125" s="43"/>
    </row>
    <row r="126" customFormat="1" ht="27.95" customHeight="1" spans="1:11">
      <c r="A126" s="21"/>
      <c r="B126" s="36"/>
      <c r="C126" s="6" t="s">
        <v>32</v>
      </c>
      <c r="D126" s="7" t="s">
        <v>25</v>
      </c>
      <c r="E126" s="6" t="s">
        <v>18</v>
      </c>
      <c r="F126" s="6" t="s">
        <v>110</v>
      </c>
      <c r="G126" s="6" t="s">
        <v>20</v>
      </c>
      <c r="H126" s="6">
        <v>3</v>
      </c>
      <c r="I126" s="6">
        <v>48</v>
      </c>
      <c r="J126" s="7"/>
      <c r="K126" s="43"/>
    </row>
    <row r="127" customFormat="1" ht="27.95" customHeight="1" spans="1:11">
      <c r="A127" s="21"/>
      <c r="B127" s="36"/>
      <c r="C127" s="6" t="s">
        <v>32</v>
      </c>
      <c r="D127" s="7" t="s">
        <v>25</v>
      </c>
      <c r="E127" s="6" t="s">
        <v>18</v>
      </c>
      <c r="F127" s="6" t="s">
        <v>111</v>
      </c>
      <c r="G127" s="6" t="s">
        <v>23</v>
      </c>
      <c r="H127" s="6">
        <v>3</v>
      </c>
      <c r="I127" s="6">
        <v>48</v>
      </c>
      <c r="J127" s="7"/>
      <c r="K127" s="43"/>
    </row>
    <row r="128" s="1" customFormat="1" ht="27.95" customHeight="1" spans="1:11">
      <c r="A128" s="21"/>
      <c r="B128" s="36"/>
      <c r="C128" s="6" t="s">
        <v>100</v>
      </c>
      <c r="D128" s="7" t="s">
        <v>25</v>
      </c>
      <c r="E128" s="6" t="s">
        <v>18</v>
      </c>
      <c r="F128" s="6" t="s">
        <v>112</v>
      </c>
      <c r="G128" s="6" t="s">
        <v>20</v>
      </c>
      <c r="H128" s="6">
        <v>3</v>
      </c>
      <c r="I128" s="6">
        <v>48</v>
      </c>
      <c r="J128" s="7"/>
      <c r="K128" s="44"/>
    </row>
    <row r="129" s="1" customFormat="1" ht="27.95" customHeight="1" spans="1:11">
      <c r="A129" s="21"/>
      <c r="B129" s="36"/>
      <c r="C129" s="6" t="s">
        <v>32</v>
      </c>
      <c r="D129" s="7" t="s">
        <v>28</v>
      </c>
      <c r="E129" s="6" t="s">
        <v>18</v>
      </c>
      <c r="F129" s="6" t="s">
        <v>113</v>
      </c>
      <c r="G129" s="10" t="s">
        <v>20</v>
      </c>
      <c r="H129" s="10">
        <v>3</v>
      </c>
      <c r="I129" s="10">
        <v>54</v>
      </c>
      <c r="J129" s="7"/>
      <c r="K129" s="44"/>
    </row>
    <row r="130" customFormat="1" ht="27.95" customHeight="1" spans="1:11">
      <c r="A130" s="21"/>
      <c r="B130" s="36"/>
      <c r="C130" s="6" t="s">
        <v>32</v>
      </c>
      <c r="D130" s="7" t="s">
        <v>28</v>
      </c>
      <c r="E130" s="6" t="s">
        <v>18</v>
      </c>
      <c r="F130" s="6" t="s">
        <v>114</v>
      </c>
      <c r="G130" s="6" t="s">
        <v>23</v>
      </c>
      <c r="H130" s="6">
        <v>3</v>
      </c>
      <c r="I130" s="6">
        <v>54</v>
      </c>
      <c r="J130" s="7"/>
      <c r="K130" s="43"/>
    </row>
    <row r="131" customFormat="1" ht="27" customHeight="1" spans="1:11">
      <c r="A131" s="21"/>
      <c r="B131" s="36"/>
      <c r="C131" s="6" t="s">
        <v>32</v>
      </c>
      <c r="D131" s="7" t="s">
        <v>35</v>
      </c>
      <c r="E131" s="6" t="s">
        <v>36</v>
      </c>
      <c r="F131" s="6" t="s">
        <v>115</v>
      </c>
      <c r="G131" s="6" t="s">
        <v>20</v>
      </c>
      <c r="H131" s="11">
        <v>2</v>
      </c>
      <c r="I131" s="7">
        <v>32</v>
      </c>
      <c r="J131" s="7"/>
      <c r="K131" s="43"/>
    </row>
    <row r="132" customFormat="1" ht="28" customHeight="1" spans="1:11">
      <c r="A132" s="21"/>
      <c r="B132" s="36"/>
      <c r="C132" s="6" t="s">
        <v>32</v>
      </c>
      <c r="D132" s="7" t="s">
        <v>35</v>
      </c>
      <c r="E132" s="6" t="s">
        <v>36</v>
      </c>
      <c r="F132" s="12" t="s">
        <v>116</v>
      </c>
      <c r="G132" s="6" t="s">
        <v>20</v>
      </c>
      <c r="H132" s="11">
        <v>1</v>
      </c>
      <c r="I132" s="7">
        <v>16</v>
      </c>
      <c r="J132" s="7"/>
      <c r="K132" s="43"/>
    </row>
    <row r="133" ht="27.95" customHeight="1" spans="1:11">
      <c r="A133" s="18"/>
      <c r="B133" s="4"/>
      <c r="C133" s="13"/>
      <c r="D133" s="14"/>
      <c r="E133" s="14"/>
      <c r="F133" s="13"/>
      <c r="G133" s="8" t="s">
        <v>40</v>
      </c>
      <c r="H133" s="8">
        <f>SUM(H122:H132)</f>
        <v>25.75</v>
      </c>
      <c r="I133" s="8">
        <f>SUM(I122:I132)</f>
        <v>428</v>
      </c>
      <c r="J133" s="9">
        <f>I133/16</f>
        <v>26.75</v>
      </c>
      <c r="K133" s="32"/>
    </row>
    <row r="134" ht="27.95" customHeight="1" spans="1:11">
      <c r="A134" s="18" t="s">
        <v>21</v>
      </c>
      <c r="B134" s="4" t="s">
        <v>117</v>
      </c>
      <c r="C134" s="6" t="s">
        <v>16</v>
      </c>
      <c r="D134" s="6" t="s">
        <v>17</v>
      </c>
      <c r="E134" s="6" t="s">
        <v>18</v>
      </c>
      <c r="F134" s="6" t="s">
        <v>19</v>
      </c>
      <c r="G134" s="6" t="s">
        <v>20</v>
      </c>
      <c r="H134" s="6">
        <v>0.25</v>
      </c>
      <c r="I134" s="6">
        <v>8</v>
      </c>
      <c r="J134" s="6"/>
      <c r="K134" s="32"/>
    </row>
    <row r="135" ht="27.95" customHeight="1" spans="1:11">
      <c r="A135" s="18"/>
      <c r="B135" s="4"/>
      <c r="C135" s="6" t="s">
        <v>21</v>
      </c>
      <c r="D135" s="6" t="s">
        <v>17</v>
      </c>
      <c r="E135" s="6" t="s">
        <v>18</v>
      </c>
      <c r="F135" s="6" t="s">
        <v>22</v>
      </c>
      <c r="G135" s="6" t="s">
        <v>23</v>
      </c>
      <c r="H135" s="6">
        <v>1.5</v>
      </c>
      <c r="I135" s="6">
        <v>24</v>
      </c>
      <c r="J135" s="6"/>
      <c r="K135" s="32"/>
    </row>
    <row r="136" ht="27.95" customHeight="1" spans="1:11">
      <c r="A136" s="18"/>
      <c r="B136" s="4"/>
      <c r="C136" s="6" t="s">
        <v>21</v>
      </c>
      <c r="D136" s="6" t="s">
        <v>17</v>
      </c>
      <c r="E136" s="6" t="s">
        <v>18</v>
      </c>
      <c r="F136" s="6" t="s">
        <v>24</v>
      </c>
      <c r="G136" s="6" t="s">
        <v>20</v>
      </c>
      <c r="H136" s="6">
        <v>2</v>
      </c>
      <c r="I136" s="6">
        <v>32</v>
      </c>
      <c r="J136" s="6"/>
      <c r="K136" s="32"/>
    </row>
    <row r="137" customFormat="1" ht="27.95" customHeight="1" spans="1:11">
      <c r="A137" s="21"/>
      <c r="B137" s="36"/>
      <c r="C137" s="6" t="s">
        <v>14</v>
      </c>
      <c r="D137" s="7" t="s">
        <v>25</v>
      </c>
      <c r="E137" s="6" t="s">
        <v>18</v>
      </c>
      <c r="F137" s="6" t="s">
        <v>118</v>
      </c>
      <c r="G137" s="6" t="s">
        <v>23</v>
      </c>
      <c r="H137" s="10">
        <v>3</v>
      </c>
      <c r="I137" s="45">
        <v>48</v>
      </c>
      <c r="J137" s="7"/>
      <c r="K137" s="43"/>
    </row>
    <row r="138" customFormat="1" ht="27.95" customHeight="1" spans="1:11">
      <c r="A138" s="21"/>
      <c r="B138" s="36"/>
      <c r="C138" s="6" t="s">
        <v>21</v>
      </c>
      <c r="D138" s="7" t="s">
        <v>25</v>
      </c>
      <c r="E138" s="6" t="s">
        <v>18</v>
      </c>
      <c r="F138" s="7" t="s">
        <v>119</v>
      </c>
      <c r="G138" s="6" t="s">
        <v>20</v>
      </c>
      <c r="H138" s="6">
        <v>2</v>
      </c>
      <c r="I138" s="46">
        <v>32</v>
      </c>
      <c r="J138" s="7"/>
      <c r="K138" s="43"/>
    </row>
    <row r="139" customFormat="1" ht="27.95" customHeight="1" spans="1:11">
      <c r="A139" s="21"/>
      <c r="B139" s="36"/>
      <c r="C139" s="6" t="s">
        <v>21</v>
      </c>
      <c r="D139" s="7" t="s">
        <v>25</v>
      </c>
      <c r="E139" s="6" t="s">
        <v>18</v>
      </c>
      <c r="F139" s="6" t="s">
        <v>120</v>
      </c>
      <c r="G139" s="6" t="s">
        <v>20</v>
      </c>
      <c r="H139" s="10">
        <v>2</v>
      </c>
      <c r="I139" s="45">
        <v>32</v>
      </c>
      <c r="J139" s="7"/>
      <c r="K139" s="43"/>
    </row>
    <row r="140" customFormat="1" ht="27.95" customHeight="1" spans="1:11">
      <c r="A140" s="21"/>
      <c r="B140" s="36"/>
      <c r="C140" s="6" t="s">
        <v>21</v>
      </c>
      <c r="D140" s="7" t="s">
        <v>28</v>
      </c>
      <c r="E140" s="6" t="s">
        <v>18</v>
      </c>
      <c r="F140" s="6" t="s">
        <v>121</v>
      </c>
      <c r="G140" s="6" t="s">
        <v>20</v>
      </c>
      <c r="H140" s="6">
        <v>4</v>
      </c>
      <c r="I140" s="46">
        <v>64</v>
      </c>
      <c r="J140" s="7"/>
      <c r="K140" s="43"/>
    </row>
    <row r="141" customFormat="1" ht="27.95" customHeight="1" spans="1:11">
      <c r="A141" s="21"/>
      <c r="B141" s="36"/>
      <c r="C141" s="6" t="s">
        <v>56</v>
      </c>
      <c r="D141" s="7" t="s">
        <v>28</v>
      </c>
      <c r="E141" s="6" t="s">
        <v>18</v>
      </c>
      <c r="F141" s="6" t="s">
        <v>122</v>
      </c>
      <c r="G141" s="6" t="s">
        <v>23</v>
      </c>
      <c r="H141" s="6">
        <v>4</v>
      </c>
      <c r="I141" s="46">
        <v>64</v>
      </c>
      <c r="J141" s="7"/>
      <c r="K141" s="43"/>
    </row>
    <row r="142" ht="27.95" customHeight="1" spans="1:11">
      <c r="A142" s="18"/>
      <c r="B142" s="4"/>
      <c r="C142" s="13"/>
      <c r="D142" s="14"/>
      <c r="E142" s="14"/>
      <c r="F142" s="13"/>
      <c r="G142" s="8" t="s">
        <v>40</v>
      </c>
      <c r="H142" s="8">
        <f>SUM(H134:H141)</f>
        <v>18.75</v>
      </c>
      <c r="I142" s="8">
        <f>SUM(I134:I141)</f>
        <v>304</v>
      </c>
      <c r="J142" s="9">
        <f>I142/16</f>
        <v>19</v>
      </c>
      <c r="K142" s="32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</sheetData>
  <mergeCells count="23">
    <mergeCell ref="A1:K1"/>
    <mergeCell ref="A2:K2"/>
    <mergeCell ref="C3:J3"/>
    <mergeCell ref="A3:A4"/>
    <mergeCell ref="A5:A53"/>
    <mergeCell ref="A54:A84"/>
    <mergeCell ref="A85:A121"/>
    <mergeCell ref="A122:A133"/>
    <mergeCell ref="A134:A142"/>
    <mergeCell ref="B3:B4"/>
    <mergeCell ref="B5:B17"/>
    <mergeCell ref="B18:B29"/>
    <mergeCell ref="B30:B40"/>
    <mergeCell ref="B41:B53"/>
    <mergeCell ref="B54:B63"/>
    <mergeCell ref="B64:B73"/>
    <mergeCell ref="B74:B84"/>
    <mergeCell ref="B85:B97"/>
    <mergeCell ref="B98:B109"/>
    <mergeCell ref="B110:B121"/>
    <mergeCell ref="B122:B133"/>
    <mergeCell ref="B134:B142"/>
    <mergeCell ref="K3:K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P8" sqref="P8"/>
    </sheetView>
  </sheetViews>
  <sheetFormatPr defaultColWidth="9" defaultRowHeight="14"/>
  <cols>
    <col min="3" max="3" width="15.7545454545455" customWidth="1"/>
    <col min="4" max="4" width="12.1272727272727" customWidth="1"/>
    <col min="5" max="5" width="7.12727272727273" customWidth="1"/>
    <col min="6" max="6" width="28.1272727272727" customWidth="1"/>
    <col min="10" max="10" width="6.45454545454545" customWidth="1"/>
  </cols>
  <sheetData>
    <row r="1" ht="44.1" customHeight="1" spans="1:10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</row>
    <row r="2" ht="25.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3" customHeight="1" spans="1:10">
      <c r="A3" s="4" t="s">
        <v>2</v>
      </c>
      <c r="B3" s="4" t="s">
        <v>124</v>
      </c>
      <c r="C3" s="3" t="s">
        <v>4</v>
      </c>
      <c r="D3" s="3"/>
      <c r="E3" s="3"/>
      <c r="F3" s="3"/>
      <c r="G3" s="3"/>
      <c r="H3" s="3"/>
      <c r="I3" s="3"/>
      <c r="J3" s="3" t="s">
        <v>5</v>
      </c>
    </row>
    <row r="4" ht="30" spans="1:10">
      <c r="A4" s="4"/>
      <c r="B4" s="4"/>
      <c r="C4" s="4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/>
    </row>
    <row r="5" ht="27.95" customHeight="1" spans="1:10">
      <c r="A5" s="5" t="s">
        <v>56</v>
      </c>
      <c r="B5" s="4" t="s">
        <v>72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>
        <v>0.25</v>
      </c>
      <c r="I5" s="6">
        <v>8</v>
      </c>
      <c r="J5" s="6"/>
    </row>
    <row r="6" ht="27.95" customHeight="1" spans="1:10">
      <c r="A6" s="5"/>
      <c r="B6" s="4"/>
      <c r="C6" s="6" t="s">
        <v>21</v>
      </c>
      <c r="D6" s="6" t="s">
        <v>17</v>
      </c>
      <c r="E6" s="6" t="s">
        <v>18</v>
      </c>
      <c r="F6" s="6" t="s">
        <v>22</v>
      </c>
      <c r="G6" s="6" t="s">
        <v>23</v>
      </c>
      <c r="H6" s="6">
        <v>1.5</v>
      </c>
      <c r="I6" s="6">
        <v>24</v>
      </c>
      <c r="J6" s="6"/>
    </row>
    <row r="7" ht="27.95" customHeight="1" spans="1:10">
      <c r="A7" s="5"/>
      <c r="B7" s="4"/>
      <c r="C7" s="6" t="s">
        <v>21</v>
      </c>
      <c r="D7" s="6" t="s">
        <v>17</v>
      </c>
      <c r="E7" s="6" t="s">
        <v>18</v>
      </c>
      <c r="F7" s="6" t="s">
        <v>24</v>
      </c>
      <c r="G7" s="6" t="s">
        <v>20</v>
      </c>
      <c r="H7" s="6">
        <v>2</v>
      </c>
      <c r="I7" s="6">
        <v>32</v>
      </c>
      <c r="J7" s="6"/>
    </row>
    <row r="8" ht="27.95" customHeight="1" spans="1:10">
      <c r="A8" s="5"/>
      <c r="B8" s="4"/>
      <c r="C8" s="6" t="s">
        <v>73</v>
      </c>
      <c r="D8" s="7" t="s">
        <v>25</v>
      </c>
      <c r="E8" s="6" t="s">
        <v>18</v>
      </c>
      <c r="F8" s="6" t="s">
        <v>74</v>
      </c>
      <c r="G8" s="6" t="s">
        <v>23</v>
      </c>
      <c r="H8" s="6">
        <v>2</v>
      </c>
      <c r="I8" s="6">
        <v>32</v>
      </c>
      <c r="J8" s="15"/>
    </row>
    <row r="9" ht="27.95" customHeight="1" spans="1:10">
      <c r="A9" s="5"/>
      <c r="B9" s="4"/>
      <c r="C9" s="6" t="s">
        <v>56</v>
      </c>
      <c r="D9" s="7" t="s">
        <v>28</v>
      </c>
      <c r="E9" s="6" t="s">
        <v>18</v>
      </c>
      <c r="F9" s="6" t="s">
        <v>75</v>
      </c>
      <c r="G9" s="6" t="s">
        <v>23</v>
      </c>
      <c r="H9" s="6">
        <v>4</v>
      </c>
      <c r="I9" s="6">
        <v>64</v>
      </c>
      <c r="J9" s="7"/>
    </row>
    <row r="10" ht="27.95" customHeight="1" spans="1:10">
      <c r="A10" s="5"/>
      <c r="B10" s="4"/>
      <c r="C10" s="6" t="s">
        <v>14</v>
      </c>
      <c r="D10" s="7" t="s">
        <v>28</v>
      </c>
      <c r="E10" s="6" t="s">
        <v>18</v>
      </c>
      <c r="F10" s="6" t="s">
        <v>76</v>
      </c>
      <c r="G10" s="6" t="s">
        <v>23</v>
      </c>
      <c r="H10" s="6">
        <v>3</v>
      </c>
      <c r="I10" s="6">
        <v>48</v>
      </c>
      <c r="J10" s="7"/>
    </row>
    <row r="11" ht="27.95" customHeight="1" spans="1:10">
      <c r="A11" s="5"/>
      <c r="B11" s="4"/>
      <c r="C11" s="6" t="s">
        <v>56</v>
      </c>
      <c r="D11" s="7" t="s">
        <v>28</v>
      </c>
      <c r="E11" s="6" t="s">
        <v>18</v>
      </c>
      <c r="F11" s="6" t="s">
        <v>77</v>
      </c>
      <c r="G11" s="6" t="s">
        <v>23</v>
      </c>
      <c r="H11" s="6">
        <v>3</v>
      </c>
      <c r="I11" s="6">
        <v>48</v>
      </c>
      <c r="J11" s="7"/>
    </row>
    <row r="12" ht="27.95" customHeight="1" spans="1:10">
      <c r="A12" s="5"/>
      <c r="B12" s="4"/>
      <c r="C12" s="6" t="s">
        <v>56</v>
      </c>
      <c r="D12" s="7" t="s">
        <v>28</v>
      </c>
      <c r="E12" s="6" t="s">
        <v>18</v>
      </c>
      <c r="F12" s="6" t="s">
        <v>78</v>
      </c>
      <c r="G12" s="6" t="s">
        <v>23</v>
      </c>
      <c r="H12" s="6">
        <v>3</v>
      </c>
      <c r="I12" s="6">
        <v>48</v>
      </c>
      <c r="J12" s="7"/>
    </row>
    <row r="13" ht="27.95" customHeight="1" spans="1:10">
      <c r="A13" s="5"/>
      <c r="B13" s="4"/>
      <c r="C13" s="6" t="s">
        <v>56</v>
      </c>
      <c r="D13" s="7" t="s">
        <v>28</v>
      </c>
      <c r="E13" s="6" t="s">
        <v>18</v>
      </c>
      <c r="F13" s="6" t="s">
        <v>79</v>
      </c>
      <c r="G13" s="6" t="s">
        <v>23</v>
      </c>
      <c r="H13" s="6">
        <v>3</v>
      </c>
      <c r="I13" s="6">
        <v>48</v>
      </c>
      <c r="J13" s="7"/>
    </row>
    <row r="14" ht="27.95" customHeight="1" spans="1:10">
      <c r="A14" s="5"/>
      <c r="B14" s="4"/>
      <c r="C14" s="6" t="s">
        <v>14</v>
      </c>
      <c r="D14" s="7" t="s">
        <v>35</v>
      </c>
      <c r="E14" s="6" t="s">
        <v>36</v>
      </c>
      <c r="F14" s="6" t="s">
        <v>80</v>
      </c>
      <c r="G14" s="6" t="s">
        <v>20</v>
      </c>
      <c r="H14" s="6">
        <v>1.5</v>
      </c>
      <c r="I14" s="6">
        <v>24</v>
      </c>
      <c r="J14" s="7"/>
    </row>
    <row r="15" ht="27.95" customHeight="1" spans="1:10">
      <c r="A15" s="5"/>
      <c r="B15" s="4"/>
      <c r="C15" s="6"/>
      <c r="D15" s="6"/>
      <c r="E15" s="6"/>
      <c r="F15" s="7"/>
      <c r="G15" s="8" t="s">
        <v>40</v>
      </c>
      <c r="H15" s="9">
        <f>SUM(H5:H14)</f>
        <v>23.25</v>
      </c>
      <c r="I15" s="9">
        <f>SUM(I5:I14)</f>
        <v>376</v>
      </c>
      <c r="J15" s="9"/>
    </row>
    <row r="16" ht="27.95" customHeight="1" spans="1:10">
      <c r="A16" s="5" t="s">
        <v>32</v>
      </c>
      <c r="B16" s="5" t="s">
        <v>108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20</v>
      </c>
      <c r="H16" s="6">
        <v>0.25</v>
      </c>
      <c r="I16" s="6">
        <v>8</v>
      </c>
      <c r="J16" s="6"/>
    </row>
    <row r="17" ht="27.95" customHeight="1" spans="1:10">
      <c r="A17" s="5"/>
      <c r="B17" s="5"/>
      <c r="C17" s="6" t="s">
        <v>21</v>
      </c>
      <c r="D17" s="6" t="s">
        <v>17</v>
      </c>
      <c r="E17" s="6" t="s">
        <v>18</v>
      </c>
      <c r="F17" s="6" t="s">
        <v>22</v>
      </c>
      <c r="G17" s="6" t="s">
        <v>23</v>
      </c>
      <c r="H17" s="6">
        <v>1.5</v>
      </c>
      <c r="I17" s="6">
        <v>24</v>
      </c>
      <c r="J17" s="6"/>
    </row>
    <row r="18" ht="27.95" customHeight="1" spans="1:10">
      <c r="A18" s="5"/>
      <c r="B18" s="5"/>
      <c r="C18" s="6" t="s">
        <v>21</v>
      </c>
      <c r="D18" s="6" t="s">
        <v>17</v>
      </c>
      <c r="E18" s="6" t="s">
        <v>18</v>
      </c>
      <c r="F18" s="6" t="s">
        <v>24</v>
      </c>
      <c r="G18" s="6" t="s">
        <v>20</v>
      </c>
      <c r="H18" s="6">
        <v>2</v>
      </c>
      <c r="I18" s="6">
        <v>32</v>
      </c>
      <c r="J18" s="6"/>
    </row>
    <row r="19" customFormat="1" ht="27.95" customHeight="1" spans="1:10">
      <c r="A19" s="5"/>
      <c r="B19" s="5"/>
      <c r="C19" s="6" t="s">
        <v>32</v>
      </c>
      <c r="D19" s="7" t="s">
        <v>25</v>
      </c>
      <c r="E19" s="6" t="s">
        <v>18</v>
      </c>
      <c r="F19" s="6" t="s">
        <v>109</v>
      </c>
      <c r="G19" s="6" t="s">
        <v>23</v>
      </c>
      <c r="H19" s="10">
        <v>4</v>
      </c>
      <c r="I19" s="10">
        <v>64</v>
      </c>
      <c r="J19" s="7"/>
    </row>
    <row r="20" customFormat="1" ht="27.95" customHeight="1" spans="1:10">
      <c r="A20" s="5"/>
      <c r="B20" s="5"/>
      <c r="C20" s="6" t="s">
        <v>32</v>
      </c>
      <c r="D20" s="7" t="s">
        <v>25</v>
      </c>
      <c r="E20" s="6" t="s">
        <v>18</v>
      </c>
      <c r="F20" s="6" t="s">
        <v>110</v>
      </c>
      <c r="G20" s="6" t="s">
        <v>20</v>
      </c>
      <c r="H20" s="6">
        <v>3</v>
      </c>
      <c r="I20" s="6">
        <v>48</v>
      </c>
      <c r="J20" s="7"/>
    </row>
    <row r="21" customFormat="1" ht="27.95" customHeight="1" spans="1:10">
      <c r="A21" s="5"/>
      <c r="B21" s="5"/>
      <c r="C21" s="6" t="s">
        <v>32</v>
      </c>
      <c r="D21" s="7" t="s">
        <v>25</v>
      </c>
      <c r="E21" s="6" t="s">
        <v>18</v>
      </c>
      <c r="F21" s="6" t="s">
        <v>111</v>
      </c>
      <c r="G21" s="6" t="s">
        <v>23</v>
      </c>
      <c r="H21" s="6">
        <v>3</v>
      </c>
      <c r="I21" s="6">
        <v>48</v>
      </c>
      <c r="J21" s="7"/>
    </row>
    <row r="22" s="1" customFormat="1" ht="27.95" customHeight="1" spans="1:10">
      <c r="A22" s="5"/>
      <c r="B22" s="5"/>
      <c r="C22" s="6" t="s">
        <v>100</v>
      </c>
      <c r="D22" s="7" t="s">
        <v>25</v>
      </c>
      <c r="E22" s="6" t="s">
        <v>18</v>
      </c>
      <c r="F22" s="6" t="s">
        <v>112</v>
      </c>
      <c r="G22" s="6" t="s">
        <v>20</v>
      </c>
      <c r="H22" s="6">
        <v>3</v>
      </c>
      <c r="I22" s="6">
        <v>48</v>
      </c>
      <c r="J22" s="7"/>
    </row>
    <row r="23" s="1" customFormat="1" ht="27.95" customHeight="1" spans="1:10">
      <c r="A23" s="5"/>
      <c r="B23" s="5"/>
      <c r="C23" s="6" t="s">
        <v>32</v>
      </c>
      <c r="D23" s="7" t="s">
        <v>28</v>
      </c>
      <c r="E23" s="6" t="s">
        <v>18</v>
      </c>
      <c r="F23" s="6" t="s">
        <v>113</v>
      </c>
      <c r="G23" s="10" t="s">
        <v>20</v>
      </c>
      <c r="H23" s="10">
        <v>3</v>
      </c>
      <c r="I23" s="10">
        <v>54</v>
      </c>
      <c r="J23" s="7"/>
    </row>
    <row r="24" customFormat="1" ht="27.95" customHeight="1" spans="1:10">
      <c r="A24" s="5"/>
      <c r="B24" s="5"/>
      <c r="C24" s="6" t="s">
        <v>32</v>
      </c>
      <c r="D24" s="7" t="s">
        <v>28</v>
      </c>
      <c r="E24" s="6" t="s">
        <v>18</v>
      </c>
      <c r="F24" s="6" t="s">
        <v>114</v>
      </c>
      <c r="G24" s="6" t="s">
        <v>23</v>
      </c>
      <c r="H24" s="6">
        <v>3</v>
      </c>
      <c r="I24" s="6">
        <v>54</v>
      </c>
      <c r="J24" s="7"/>
    </row>
    <row r="25" customFormat="1" ht="27" customHeight="1" spans="1:10">
      <c r="A25" s="5"/>
      <c r="B25" s="5"/>
      <c r="C25" s="6" t="s">
        <v>32</v>
      </c>
      <c r="D25" s="7" t="s">
        <v>35</v>
      </c>
      <c r="E25" s="6" t="s">
        <v>36</v>
      </c>
      <c r="F25" s="6" t="s">
        <v>115</v>
      </c>
      <c r="G25" s="6" t="s">
        <v>20</v>
      </c>
      <c r="H25" s="11">
        <v>2</v>
      </c>
      <c r="I25" s="7">
        <v>32</v>
      </c>
      <c r="J25" s="7"/>
    </row>
    <row r="26" customFormat="1" ht="28" customHeight="1" spans="1:10">
      <c r="A26" s="5"/>
      <c r="B26" s="5"/>
      <c r="C26" s="6" t="s">
        <v>32</v>
      </c>
      <c r="D26" s="7" t="s">
        <v>35</v>
      </c>
      <c r="E26" s="6" t="s">
        <v>36</v>
      </c>
      <c r="F26" s="12" t="s">
        <v>116</v>
      </c>
      <c r="G26" s="6" t="s">
        <v>20</v>
      </c>
      <c r="H26" s="11">
        <v>1</v>
      </c>
      <c r="I26" s="7">
        <v>16</v>
      </c>
      <c r="J26" s="7"/>
    </row>
    <row r="27" ht="27.95" customHeight="1" spans="1:10">
      <c r="A27" s="5"/>
      <c r="B27" s="5"/>
      <c r="C27" s="13"/>
      <c r="D27" s="14"/>
      <c r="E27" s="14"/>
      <c r="F27" s="13"/>
      <c r="G27" s="8" t="s">
        <v>40</v>
      </c>
      <c r="H27" s="8">
        <f>SUM(H16:H26)</f>
        <v>25.75</v>
      </c>
      <c r="I27" s="8">
        <f>SUM(I16:I26)</f>
        <v>428</v>
      </c>
      <c r="J27" s="9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mergeCells count="10">
    <mergeCell ref="A1:J1"/>
    <mergeCell ref="A2:J2"/>
    <mergeCell ref="C3:I3"/>
    <mergeCell ref="A3:A4"/>
    <mergeCell ref="A5:A15"/>
    <mergeCell ref="A16:A27"/>
    <mergeCell ref="B3:B4"/>
    <mergeCell ref="B5:B15"/>
    <mergeCell ref="B16:B27"/>
    <mergeCell ref="J3: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22级（在校）</vt:lpstr>
      <vt:lpstr>22级（单招）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201800073</dc:creator>
  <cp:lastModifiedBy>hmc</cp:lastModifiedBy>
  <dcterms:created xsi:type="dcterms:W3CDTF">2019-06-13T01:03:00Z</dcterms:created>
  <cp:lastPrinted>2021-12-17T09:30:00Z</cp:lastPrinted>
  <dcterms:modified xsi:type="dcterms:W3CDTF">2023-06-05T08:31:54Z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C92831F29747404CAE1743D1E5BD77EA</vt:lpwstr>
  </property>
</Properties>
</file>